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filterPrivacy="1"/>
  <xr:revisionPtr revIDLastSave="0" documentId="13_ncr:1_{ECBE1319-0ABA-4A20-AFC4-64DD989430C4}" xr6:coauthVersionLast="36" xr6:coauthVersionMax="36" xr10:uidLastSave="{00000000-0000-0000-0000-000000000000}"/>
  <bookViews>
    <workbookView xWindow="0" yWindow="0" windowWidth="28800" windowHeight="1390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7" i="1" l="1"/>
  <c r="I257" i="1" s="1"/>
  <c r="H257" i="1"/>
  <c r="E273" i="1" l="1"/>
  <c r="H258" i="1" l="1"/>
  <c r="G258" i="1"/>
  <c r="G255" i="1"/>
  <c r="E259" i="1"/>
  <c r="G217" i="1" l="1"/>
  <c r="I217" i="1" s="1"/>
  <c r="H217" i="1"/>
  <c r="G218" i="1"/>
  <c r="I218" i="1" s="1"/>
  <c r="H218" i="1"/>
  <c r="G219" i="1"/>
  <c r="H219" i="1"/>
  <c r="I219" i="1"/>
  <c r="G220" i="1"/>
  <c r="H220" i="1"/>
  <c r="I220" i="1"/>
  <c r="G221" i="1"/>
  <c r="I221" i="1" s="1"/>
  <c r="H221" i="1"/>
  <c r="G222" i="1"/>
  <c r="I222" i="1" s="1"/>
  <c r="H222" i="1"/>
  <c r="G223" i="1"/>
  <c r="I223" i="1" s="1"/>
  <c r="H223" i="1"/>
  <c r="G224" i="1"/>
  <c r="I224" i="1" s="1"/>
  <c r="H224" i="1"/>
  <c r="G225" i="1"/>
  <c r="I225" i="1" s="1"/>
  <c r="H225" i="1"/>
  <c r="G226" i="1"/>
  <c r="I226" i="1" s="1"/>
  <c r="H226" i="1"/>
  <c r="G227" i="1"/>
  <c r="I227" i="1" s="1"/>
  <c r="H227" i="1"/>
  <c r="G228" i="1"/>
  <c r="H228" i="1"/>
  <c r="I228" i="1"/>
  <c r="G229" i="1"/>
  <c r="H229" i="1"/>
  <c r="I229" i="1"/>
  <c r="G230" i="1"/>
  <c r="I230" i="1" s="1"/>
  <c r="H230" i="1"/>
  <c r="G231" i="1"/>
  <c r="I231" i="1" s="1"/>
  <c r="H231" i="1"/>
  <c r="G232" i="1"/>
  <c r="I232" i="1" s="1"/>
  <c r="H232" i="1"/>
  <c r="G233" i="1"/>
  <c r="I233" i="1" s="1"/>
  <c r="H233" i="1"/>
  <c r="G234" i="1"/>
  <c r="H234" i="1"/>
  <c r="I234" i="1"/>
  <c r="G235" i="1"/>
  <c r="I235" i="1" s="1"/>
  <c r="H235" i="1"/>
  <c r="G236" i="1"/>
  <c r="H236" i="1"/>
  <c r="I236" i="1"/>
  <c r="G237" i="1"/>
  <c r="I237" i="1" s="1"/>
  <c r="H237" i="1"/>
  <c r="G238" i="1"/>
  <c r="I238" i="1" s="1"/>
  <c r="H238" i="1"/>
  <c r="G239" i="1"/>
  <c r="H239" i="1"/>
  <c r="I239" i="1"/>
  <c r="G240" i="1"/>
  <c r="I240" i="1" s="1"/>
  <c r="H240" i="1"/>
  <c r="G241" i="1"/>
  <c r="H241" i="1"/>
  <c r="I241" i="1"/>
  <c r="G242" i="1"/>
  <c r="H242" i="1"/>
  <c r="I242" i="1"/>
  <c r="G243" i="1"/>
  <c r="I243" i="1" s="1"/>
  <c r="H243" i="1"/>
  <c r="G244" i="1"/>
  <c r="I244" i="1" s="1"/>
  <c r="H244" i="1"/>
  <c r="G245" i="1"/>
  <c r="I245" i="1" s="1"/>
  <c r="H245" i="1"/>
  <c r="G246" i="1"/>
  <c r="H246" i="1"/>
  <c r="I246" i="1"/>
  <c r="G247" i="1"/>
  <c r="I247" i="1" s="1"/>
  <c r="H247" i="1"/>
  <c r="G248" i="1"/>
  <c r="H248" i="1"/>
  <c r="G249" i="1"/>
  <c r="H249" i="1"/>
  <c r="I249" i="1"/>
  <c r="G250" i="1"/>
  <c r="I250" i="1" s="1"/>
  <c r="H250" i="1"/>
  <c r="G251" i="1"/>
  <c r="I251" i="1" s="1"/>
  <c r="H251" i="1"/>
  <c r="G252" i="1"/>
  <c r="H252" i="1"/>
  <c r="I252" i="1"/>
  <c r="G253" i="1"/>
  <c r="H253" i="1"/>
  <c r="I253" i="1"/>
  <c r="G254" i="1"/>
  <c r="I254" i="1" s="1"/>
  <c r="H254" i="1"/>
  <c r="H255" i="1"/>
  <c r="I255" i="1"/>
  <c r="G256" i="1"/>
  <c r="H256" i="1"/>
  <c r="I248" i="1" l="1"/>
  <c r="I256" i="1"/>
  <c r="C273" i="1"/>
  <c r="J266" i="1"/>
  <c r="I266" i="1"/>
  <c r="H216" i="1" l="1"/>
  <c r="G216" i="1"/>
  <c r="I216" i="1" s="1"/>
  <c r="H215" i="1"/>
  <c r="G215" i="1"/>
  <c r="I215" i="1" s="1"/>
  <c r="H214" i="1"/>
  <c r="G214" i="1"/>
  <c r="I214" i="1" s="1"/>
  <c r="H213" i="1"/>
  <c r="G213" i="1"/>
  <c r="I213" i="1" s="1"/>
  <c r="H212" i="1"/>
  <c r="G212" i="1"/>
  <c r="I212" i="1" s="1"/>
  <c r="H211" i="1"/>
  <c r="G211" i="1"/>
  <c r="I211" i="1" s="1"/>
  <c r="H210" i="1"/>
  <c r="G210" i="1"/>
  <c r="I210" i="1" s="1"/>
  <c r="H209" i="1"/>
  <c r="G209" i="1"/>
  <c r="I209" i="1" s="1"/>
  <c r="H208" i="1"/>
  <c r="G208" i="1"/>
  <c r="I208" i="1" s="1"/>
  <c r="H207" i="1"/>
  <c r="G207" i="1"/>
  <c r="I207" i="1" s="1"/>
  <c r="H206" i="1"/>
  <c r="G206" i="1"/>
  <c r="I206" i="1" s="1"/>
  <c r="H205" i="1"/>
  <c r="G205" i="1"/>
  <c r="I205" i="1" s="1"/>
  <c r="H204" i="1"/>
  <c r="G204" i="1"/>
  <c r="I204" i="1" s="1"/>
  <c r="H203" i="1"/>
  <c r="G203" i="1"/>
  <c r="I203" i="1" s="1"/>
  <c r="H202" i="1"/>
  <c r="G202" i="1"/>
  <c r="I202" i="1" s="1"/>
  <c r="H201" i="1"/>
  <c r="G201" i="1"/>
  <c r="I201" i="1" s="1"/>
  <c r="H200" i="1"/>
  <c r="G200" i="1"/>
  <c r="I200" i="1" s="1"/>
  <c r="H199" i="1"/>
  <c r="G199" i="1"/>
  <c r="I199" i="1" s="1"/>
  <c r="H198" i="1"/>
  <c r="G198" i="1"/>
  <c r="I198" i="1" s="1"/>
  <c r="H197" i="1"/>
  <c r="G197" i="1"/>
  <c r="I197" i="1" s="1"/>
  <c r="H196" i="1"/>
  <c r="G196" i="1"/>
  <c r="I196" i="1" s="1"/>
  <c r="H195" i="1"/>
  <c r="G195" i="1"/>
  <c r="I195" i="1" s="1"/>
  <c r="H194" i="1"/>
  <c r="G194" i="1"/>
  <c r="I194" i="1" s="1"/>
  <c r="H193" i="1"/>
  <c r="G193" i="1"/>
  <c r="I193" i="1" s="1"/>
  <c r="H192" i="1"/>
  <c r="G192" i="1"/>
  <c r="I192" i="1" s="1"/>
  <c r="H191" i="1"/>
  <c r="G191" i="1"/>
  <c r="I191" i="1" s="1"/>
  <c r="H190" i="1"/>
  <c r="G190" i="1"/>
  <c r="I190" i="1" s="1"/>
  <c r="H189" i="1"/>
  <c r="G189" i="1"/>
  <c r="I189" i="1" s="1"/>
  <c r="H188" i="1"/>
  <c r="G188" i="1"/>
  <c r="I188" i="1" s="1"/>
  <c r="H187" i="1"/>
  <c r="G187" i="1"/>
  <c r="I187" i="1" s="1"/>
  <c r="H186" i="1"/>
  <c r="G186" i="1"/>
  <c r="I186" i="1" s="1"/>
  <c r="H185" i="1"/>
  <c r="G185" i="1"/>
  <c r="I185" i="1" s="1"/>
  <c r="H184" i="1"/>
  <c r="G184" i="1"/>
  <c r="I184" i="1" s="1"/>
  <c r="H183" i="1"/>
  <c r="G183" i="1"/>
  <c r="I183" i="1" s="1"/>
  <c r="H182" i="1"/>
  <c r="G182" i="1"/>
  <c r="I182" i="1" s="1"/>
  <c r="H181" i="1"/>
  <c r="G181" i="1"/>
  <c r="I181" i="1" s="1"/>
  <c r="H180" i="1"/>
  <c r="G180" i="1"/>
  <c r="I180" i="1" s="1"/>
  <c r="H179" i="1"/>
  <c r="G179" i="1"/>
  <c r="I179" i="1" s="1"/>
  <c r="H178" i="1"/>
  <c r="G178" i="1"/>
  <c r="I178" i="1" s="1"/>
  <c r="H177" i="1"/>
  <c r="G177" i="1"/>
  <c r="I177" i="1" s="1"/>
  <c r="H176" i="1"/>
  <c r="G176" i="1"/>
  <c r="I176" i="1" s="1"/>
  <c r="H175" i="1"/>
  <c r="G175" i="1"/>
  <c r="I175" i="1" s="1"/>
  <c r="H174" i="1"/>
  <c r="G174" i="1"/>
  <c r="I174" i="1" s="1"/>
  <c r="H173" i="1"/>
  <c r="G173" i="1"/>
  <c r="I173" i="1" s="1"/>
  <c r="H172" i="1"/>
  <c r="G172" i="1"/>
  <c r="I172" i="1" s="1"/>
  <c r="H171" i="1"/>
  <c r="G171" i="1"/>
  <c r="I171" i="1" s="1"/>
  <c r="H170" i="1"/>
  <c r="G170" i="1"/>
  <c r="I170" i="1" s="1"/>
  <c r="H169" i="1"/>
  <c r="G169" i="1"/>
  <c r="I169" i="1" s="1"/>
  <c r="H168" i="1"/>
  <c r="G168" i="1"/>
  <c r="I168" i="1" s="1"/>
  <c r="H167" i="1"/>
  <c r="G167" i="1"/>
  <c r="I167" i="1" s="1"/>
  <c r="H166" i="1"/>
  <c r="G166" i="1"/>
  <c r="I166" i="1" s="1"/>
  <c r="H165" i="1"/>
  <c r="G165" i="1"/>
  <c r="I165" i="1" s="1"/>
  <c r="H164" i="1"/>
  <c r="G164" i="1"/>
  <c r="I164" i="1" s="1"/>
  <c r="H163" i="1"/>
  <c r="G163" i="1"/>
  <c r="I163" i="1" s="1"/>
  <c r="H162" i="1"/>
  <c r="G162" i="1"/>
  <c r="I162" i="1" s="1"/>
  <c r="H161" i="1"/>
  <c r="G161" i="1"/>
  <c r="I161" i="1" s="1"/>
  <c r="H160" i="1"/>
  <c r="G160" i="1"/>
  <c r="I160" i="1" s="1"/>
  <c r="H159" i="1"/>
  <c r="G159" i="1"/>
  <c r="I159" i="1" s="1"/>
  <c r="H158" i="1"/>
  <c r="G158" i="1"/>
  <c r="I158" i="1" s="1"/>
  <c r="H157" i="1"/>
  <c r="G157" i="1"/>
  <c r="I157" i="1" s="1"/>
  <c r="H156" i="1"/>
  <c r="G156" i="1"/>
  <c r="I156" i="1" s="1"/>
  <c r="H155" i="1"/>
  <c r="G155" i="1"/>
  <c r="I155" i="1" s="1"/>
  <c r="H154" i="1"/>
  <c r="G154" i="1"/>
  <c r="I154" i="1" s="1"/>
  <c r="H153" i="1"/>
  <c r="G153" i="1"/>
  <c r="I153" i="1" s="1"/>
  <c r="H152" i="1"/>
  <c r="G152" i="1"/>
  <c r="I152" i="1" s="1"/>
  <c r="H151" i="1"/>
  <c r="G151" i="1"/>
  <c r="I151" i="1" s="1"/>
  <c r="H150" i="1"/>
  <c r="G150" i="1"/>
  <c r="I150" i="1" s="1"/>
  <c r="H149" i="1"/>
  <c r="G149" i="1"/>
  <c r="I149" i="1" s="1"/>
  <c r="H148" i="1"/>
  <c r="G148" i="1"/>
  <c r="I148" i="1" s="1"/>
  <c r="H147" i="1"/>
  <c r="G147" i="1"/>
  <c r="I147" i="1" s="1"/>
  <c r="H146" i="1"/>
  <c r="G146" i="1"/>
  <c r="I146" i="1" s="1"/>
  <c r="H145" i="1"/>
  <c r="G145" i="1"/>
  <c r="I145" i="1" s="1"/>
  <c r="H144" i="1"/>
  <c r="G144" i="1"/>
  <c r="I144" i="1" s="1"/>
  <c r="H143" i="1"/>
  <c r="G143" i="1"/>
  <c r="I143" i="1" s="1"/>
  <c r="H142" i="1"/>
  <c r="G142" i="1"/>
  <c r="I142" i="1" s="1"/>
  <c r="H141" i="1"/>
  <c r="G141" i="1"/>
  <c r="I141" i="1" s="1"/>
  <c r="H140" i="1"/>
  <c r="G140" i="1"/>
  <c r="I140" i="1" s="1"/>
  <c r="H139" i="1"/>
  <c r="G139" i="1"/>
  <c r="I139" i="1" s="1"/>
  <c r="H138" i="1"/>
  <c r="G138" i="1"/>
  <c r="I138" i="1" s="1"/>
  <c r="H137" i="1"/>
  <c r="G137" i="1"/>
  <c r="I137" i="1" s="1"/>
  <c r="H136" i="1"/>
  <c r="G136" i="1"/>
  <c r="I136" i="1" s="1"/>
  <c r="H135" i="1"/>
  <c r="G135" i="1"/>
  <c r="I135" i="1" s="1"/>
  <c r="H134" i="1"/>
  <c r="G134" i="1"/>
  <c r="I134" i="1" s="1"/>
  <c r="H133" i="1"/>
  <c r="G133" i="1"/>
  <c r="I133" i="1" s="1"/>
  <c r="H132" i="1"/>
  <c r="G132" i="1"/>
  <c r="I132" i="1" s="1"/>
  <c r="H131" i="1"/>
  <c r="G131" i="1"/>
  <c r="I131" i="1" s="1"/>
  <c r="H130" i="1"/>
  <c r="G130" i="1"/>
  <c r="I130" i="1" s="1"/>
  <c r="H129" i="1"/>
  <c r="G129" i="1"/>
  <c r="I129" i="1" s="1"/>
  <c r="H128" i="1"/>
  <c r="G128" i="1"/>
  <c r="I128" i="1" s="1"/>
  <c r="H127" i="1"/>
  <c r="G127" i="1"/>
  <c r="I127" i="1" s="1"/>
  <c r="H126" i="1"/>
  <c r="G126" i="1"/>
  <c r="I126" i="1" s="1"/>
  <c r="H125" i="1"/>
  <c r="G125" i="1"/>
  <c r="I125" i="1" s="1"/>
  <c r="H124" i="1"/>
  <c r="G124" i="1"/>
  <c r="I124" i="1" s="1"/>
  <c r="H123" i="1"/>
  <c r="G123" i="1"/>
  <c r="I123" i="1" s="1"/>
  <c r="H122" i="1"/>
  <c r="G122" i="1"/>
  <c r="I122" i="1" s="1"/>
  <c r="H121" i="1"/>
  <c r="G121" i="1"/>
  <c r="I121" i="1" s="1"/>
  <c r="H120" i="1"/>
  <c r="G120" i="1"/>
  <c r="I120" i="1" s="1"/>
  <c r="H119" i="1"/>
  <c r="G119" i="1"/>
  <c r="I119" i="1" s="1"/>
  <c r="H118" i="1"/>
  <c r="G118" i="1"/>
  <c r="I118" i="1" s="1"/>
  <c r="H117" i="1"/>
  <c r="G117" i="1"/>
  <c r="I117" i="1" s="1"/>
  <c r="H116" i="1"/>
  <c r="G116" i="1"/>
  <c r="I116" i="1" s="1"/>
  <c r="H115" i="1"/>
  <c r="G115" i="1"/>
  <c r="I115" i="1" s="1"/>
  <c r="H114" i="1"/>
  <c r="G114" i="1"/>
  <c r="I114" i="1" s="1"/>
  <c r="H113" i="1"/>
  <c r="G113" i="1"/>
  <c r="I113" i="1" s="1"/>
  <c r="H112" i="1"/>
  <c r="G112" i="1"/>
  <c r="I112" i="1" s="1"/>
  <c r="H111" i="1"/>
  <c r="G111" i="1"/>
  <c r="I111" i="1" s="1"/>
  <c r="H110" i="1"/>
  <c r="G110" i="1"/>
  <c r="I110" i="1" s="1"/>
  <c r="H109" i="1"/>
  <c r="G109" i="1"/>
  <c r="I109" i="1" s="1"/>
  <c r="H108" i="1"/>
  <c r="G108" i="1"/>
  <c r="I108" i="1" s="1"/>
  <c r="H107" i="1"/>
  <c r="G107" i="1"/>
  <c r="I107" i="1" s="1"/>
  <c r="H106" i="1"/>
  <c r="G106" i="1"/>
  <c r="I106" i="1" s="1"/>
  <c r="H105" i="1"/>
  <c r="G105" i="1"/>
  <c r="I105" i="1" s="1"/>
  <c r="H104" i="1"/>
  <c r="G104" i="1"/>
  <c r="I104" i="1" s="1"/>
  <c r="H103" i="1"/>
  <c r="G103" i="1"/>
  <c r="I103" i="1" s="1"/>
  <c r="H102" i="1"/>
  <c r="G102" i="1"/>
  <c r="I102" i="1" s="1"/>
  <c r="H101" i="1"/>
  <c r="G101" i="1"/>
  <c r="I101" i="1" s="1"/>
  <c r="H100" i="1"/>
  <c r="G100" i="1"/>
  <c r="I100" i="1" s="1"/>
  <c r="H99" i="1"/>
  <c r="G99" i="1"/>
  <c r="I99" i="1" s="1"/>
  <c r="H98" i="1"/>
  <c r="G98" i="1"/>
  <c r="I98" i="1" s="1"/>
  <c r="H97" i="1"/>
  <c r="G97" i="1"/>
  <c r="I97" i="1" s="1"/>
  <c r="H96" i="1"/>
  <c r="G96" i="1"/>
  <c r="I96" i="1" s="1"/>
  <c r="H95" i="1"/>
  <c r="G95" i="1"/>
  <c r="I95" i="1" s="1"/>
  <c r="H94" i="1"/>
  <c r="G94" i="1"/>
  <c r="I94" i="1" s="1"/>
  <c r="H93" i="1"/>
  <c r="G93" i="1"/>
  <c r="I93" i="1" s="1"/>
  <c r="H92" i="1"/>
  <c r="G92" i="1"/>
  <c r="I92" i="1" s="1"/>
  <c r="H91" i="1"/>
  <c r="G91" i="1"/>
  <c r="I91" i="1" s="1"/>
  <c r="H90" i="1"/>
  <c r="G90" i="1"/>
  <c r="I90" i="1" s="1"/>
  <c r="H89" i="1"/>
  <c r="G89" i="1"/>
  <c r="I89" i="1" s="1"/>
  <c r="H88" i="1"/>
  <c r="G88" i="1"/>
  <c r="I88" i="1" s="1"/>
  <c r="H87" i="1"/>
  <c r="G87" i="1"/>
  <c r="I87" i="1" s="1"/>
  <c r="H86" i="1"/>
  <c r="G86" i="1"/>
  <c r="I86" i="1" s="1"/>
  <c r="H85" i="1"/>
  <c r="G85" i="1"/>
  <c r="I85" i="1" s="1"/>
  <c r="H84" i="1"/>
  <c r="G84" i="1"/>
  <c r="I84" i="1" s="1"/>
  <c r="H83" i="1"/>
  <c r="G83" i="1"/>
  <c r="I83" i="1" s="1"/>
  <c r="H82" i="1"/>
  <c r="G82" i="1"/>
  <c r="I82" i="1" s="1"/>
  <c r="H81" i="1"/>
  <c r="G81" i="1"/>
  <c r="I81" i="1" s="1"/>
  <c r="H80" i="1"/>
  <c r="G80" i="1"/>
  <c r="I80" i="1" s="1"/>
  <c r="H79" i="1"/>
  <c r="G79" i="1"/>
  <c r="I79" i="1" s="1"/>
  <c r="H78" i="1"/>
  <c r="G78" i="1"/>
  <c r="I78" i="1" s="1"/>
  <c r="H77" i="1"/>
  <c r="G77" i="1"/>
  <c r="I77" i="1" s="1"/>
  <c r="H76" i="1"/>
  <c r="G76" i="1"/>
  <c r="I76" i="1" s="1"/>
  <c r="H75" i="1"/>
  <c r="G75" i="1"/>
  <c r="I75" i="1" s="1"/>
  <c r="H74" i="1"/>
  <c r="G74" i="1"/>
  <c r="I74" i="1" s="1"/>
  <c r="H73" i="1"/>
  <c r="G73" i="1"/>
  <c r="I73" i="1" s="1"/>
  <c r="H72" i="1"/>
  <c r="G72" i="1"/>
  <c r="I72" i="1" s="1"/>
  <c r="H71" i="1"/>
  <c r="G71" i="1"/>
  <c r="I71" i="1" s="1"/>
  <c r="H70" i="1"/>
  <c r="G70" i="1"/>
  <c r="I70" i="1" s="1"/>
  <c r="H69" i="1"/>
  <c r="G69" i="1"/>
  <c r="I69" i="1" s="1"/>
  <c r="H68" i="1"/>
  <c r="G68" i="1"/>
  <c r="I68" i="1" s="1"/>
  <c r="H67" i="1"/>
  <c r="G67" i="1"/>
  <c r="I67" i="1" s="1"/>
  <c r="H66" i="1"/>
  <c r="G66" i="1"/>
  <c r="I66" i="1" s="1"/>
  <c r="H65" i="1"/>
  <c r="G65" i="1"/>
  <c r="I65" i="1" s="1"/>
  <c r="H64" i="1"/>
  <c r="G64" i="1"/>
  <c r="I64" i="1" s="1"/>
  <c r="H63" i="1"/>
  <c r="G63" i="1"/>
  <c r="I63" i="1" s="1"/>
  <c r="H62" i="1"/>
  <c r="G62" i="1"/>
  <c r="I62" i="1" s="1"/>
  <c r="H61" i="1"/>
  <c r="G61" i="1"/>
  <c r="I61" i="1" s="1"/>
  <c r="H60" i="1"/>
  <c r="G60" i="1"/>
  <c r="I60" i="1" s="1"/>
  <c r="H59" i="1"/>
  <c r="G59" i="1"/>
  <c r="I59" i="1" s="1"/>
  <c r="H58" i="1"/>
  <c r="G58" i="1"/>
  <c r="I58" i="1" s="1"/>
  <c r="H57" i="1"/>
  <c r="G57" i="1"/>
  <c r="I57" i="1" s="1"/>
  <c r="H56" i="1"/>
  <c r="G56" i="1"/>
  <c r="I56" i="1" s="1"/>
  <c r="H55" i="1"/>
  <c r="G55" i="1"/>
  <c r="I55" i="1" s="1"/>
  <c r="H54" i="1"/>
  <c r="G54" i="1"/>
  <c r="I54" i="1" s="1"/>
  <c r="H53" i="1"/>
  <c r="G53" i="1"/>
  <c r="I53" i="1" s="1"/>
  <c r="H52" i="1"/>
  <c r="G52" i="1"/>
  <c r="I52" i="1" s="1"/>
  <c r="H51" i="1"/>
  <c r="G51" i="1"/>
  <c r="I51" i="1" s="1"/>
  <c r="H50" i="1"/>
  <c r="G50" i="1"/>
  <c r="I50" i="1" s="1"/>
  <c r="H49" i="1"/>
  <c r="G49" i="1"/>
  <c r="I49" i="1" s="1"/>
  <c r="H48" i="1"/>
  <c r="G48" i="1"/>
  <c r="I48" i="1" s="1"/>
  <c r="H47" i="1"/>
  <c r="G47" i="1"/>
  <c r="I47" i="1" s="1"/>
  <c r="H46" i="1"/>
  <c r="G46" i="1"/>
  <c r="I46" i="1" s="1"/>
  <c r="H45" i="1"/>
  <c r="G45" i="1"/>
  <c r="I45" i="1" s="1"/>
  <c r="H44" i="1"/>
  <c r="G44" i="1"/>
  <c r="I44" i="1" s="1"/>
  <c r="H43" i="1"/>
  <c r="G43" i="1"/>
  <c r="I43" i="1" s="1"/>
  <c r="H42" i="1"/>
  <c r="G42" i="1"/>
  <c r="I42" i="1" s="1"/>
  <c r="H41" i="1"/>
  <c r="G41" i="1"/>
  <c r="I41" i="1" s="1"/>
  <c r="H40" i="1"/>
  <c r="G40" i="1"/>
  <c r="I40" i="1" s="1"/>
  <c r="H39" i="1"/>
  <c r="G39" i="1"/>
  <c r="I39" i="1" s="1"/>
  <c r="H38" i="1"/>
  <c r="G38" i="1"/>
  <c r="I38" i="1" s="1"/>
  <c r="H37" i="1"/>
  <c r="G37" i="1"/>
  <c r="I37" i="1" s="1"/>
  <c r="H36" i="1"/>
  <c r="G36" i="1"/>
  <c r="I36" i="1" s="1"/>
  <c r="H35" i="1"/>
  <c r="G35" i="1"/>
  <c r="I35" i="1" s="1"/>
  <c r="H34" i="1"/>
  <c r="G34" i="1"/>
  <c r="I34" i="1" s="1"/>
  <c r="H33" i="1"/>
  <c r="G33" i="1"/>
  <c r="I33" i="1" s="1"/>
  <c r="H32" i="1"/>
  <c r="G32" i="1"/>
  <c r="I32" i="1" s="1"/>
  <c r="H31" i="1"/>
  <c r="G31" i="1"/>
  <c r="I31" i="1" s="1"/>
  <c r="H30" i="1"/>
  <c r="G30" i="1"/>
  <c r="I30" i="1" s="1"/>
  <c r="H29" i="1"/>
  <c r="G29" i="1"/>
  <c r="I29" i="1" s="1"/>
  <c r="H28" i="1"/>
  <c r="G28" i="1"/>
  <c r="I28" i="1" s="1"/>
  <c r="H27" i="1"/>
  <c r="G27" i="1"/>
  <c r="I27" i="1" s="1"/>
  <c r="H26" i="1"/>
  <c r="G26" i="1"/>
  <c r="I26" i="1" s="1"/>
  <c r="H25" i="1"/>
  <c r="G25" i="1"/>
  <c r="I25" i="1" s="1"/>
  <c r="H24" i="1"/>
  <c r="G24" i="1"/>
  <c r="I24" i="1" s="1"/>
  <c r="H23" i="1"/>
  <c r="G23" i="1"/>
  <c r="I23" i="1" s="1"/>
  <c r="H22" i="1"/>
  <c r="G22" i="1"/>
  <c r="I22" i="1" s="1"/>
  <c r="H21" i="1"/>
  <c r="G21" i="1"/>
  <c r="I21" i="1" s="1"/>
  <c r="H20" i="1"/>
  <c r="G20" i="1"/>
  <c r="I20" i="1" s="1"/>
  <c r="H19" i="1"/>
  <c r="G19" i="1"/>
  <c r="I19" i="1" s="1"/>
  <c r="H18" i="1"/>
  <c r="G18" i="1"/>
  <c r="I18" i="1" s="1"/>
  <c r="H17" i="1"/>
  <c r="G17" i="1"/>
  <c r="H259" i="1" l="1"/>
  <c r="I17" i="1"/>
  <c r="I259" i="1" s="1"/>
  <c r="G259" i="1"/>
</calcChain>
</file>

<file path=xl/sharedStrings.xml><?xml version="1.0" encoding="utf-8"?>
<sst xmlns="http://schemas.openxmlformats.org/spreadsheetml/2006/main" count="531" uniqueCount="286">
  <si>
    <t>Załącznik nr 2 do Umowy</t>
  </si>
  <si>
    <t>Dane dotyczące Wykonawcy:</t>
  </si>
  <si>
    <t>Nazwa: ………………………………..……..……………..…….…</t>
  </si>
  <si>
    <t>Siedziba: ……………………………….……………….………..…</t>
  </si>
  <si>
    <t>NIP ……………………………. REGON ………………………….</t>
  </si>
  <si>
    <t>E-mail: …………………………………………...…………………..…….</t>
  </si>
  <si>
    <t>Tel.: ……………………………………………………………..….…</t>
  </si>
  <si>
    <t>FORMULARZ OFERTY</t>
  </si>
  <si>
    <r>
      <t xml:space="preserve">22. Wojskowy Oddział Gospodarczy                                                   ul. Saperska 1                                                                                           10-073 </t>
    </r>
    <r>
      <rPr>
        <b/>
        <u/>
        <sz val="12"/>
        <rFont val="Calibri"/>
        <family val="2"/>
        <charset val="238"/>
        <scheme val="minor"/>
      </rPr>
      <t>Olsztyn</t>
    </r>
  </si>
  <si>
    <t>1) Usługa wykonania okresowego przeglądu technicznego sprzętu medycznego</t>
  </si>
  <si>
    <t>Lp.</t>
  </si>
  <si>
    <t>Wykaz sprzętu medycznego podlegającego przeglądowi</t>
  </si>
  <si>
    <t>JM</t>
  </si>
  <si>
    <t>ILOŚĆ</t>
  </si>
  <si>
    <t>CENA NETTO</t>
  </si>
  <si>
    <t>STAWKA VAT</t>
  </si>
  <si>
    <t>CENA BRUTTO</t>
  </si>
  <si>
    <t>WARTOŚĆ NETTO</t>
  </si>
  <si>
    <t>WARTOŚĆ BRUTTO</t>
  </si>
  <si>
    <t>SZT</t>
  </si>
  <si>
    <t>RAZEM</t>
  </si>
  <si>
    <t xml:space="preserve"> 2) Usługa naprawy sprzętu medycznego</t>
  </si>
  <si>
    <t>LP</t>
  </si>
  <si>
    <t>Przedmiot zamówienia</t>
  </si>
  <si>
    <t>Przewidywana ilość rbh</t>
  </si>
  <si>
    <t>Cena jednostkowa netto za rbh</t>
  </si>
  <si>
    <t>Cena jednostkowa brutto za rbh</t>
  </si>
  <si>
    <t>Przewidywana wartość części i materiałów do napraw netto w zł</t>
  </si>
  <si>
    <t>Przewidywana wartość części i materiałów do napraw brutto w zł</t>
  </si>
  <si>
    <t>Wartość zamówienia netto w zł (kol.3 x kol.4 + kol.6)</t>
  </si>
  <si>
    <t>Wartość zamówienia brutto w zł (kol.3 x kol.5 + kol. 7)</t>
  </si>
  <si>
    <t>Naprawa sprzętu medycznego</t>
  </si>
  <si>
    <t>Wartość zamówienia netto</t>
  </si>
  <si>
    <t>Stawka VAT</t>
  </si>
  <si>
    <t>Wartość zamówienia brutto</t>
  </si>
  <si>
    <t>Przegląd sprzętu medycznego (Tabela 1)</t>
  </si>
  <si>
    <t>Naprawa sprzętu medycznego (Tabela 2)</t>
  </si>
  <si>
    <t xml:space="preserve">2. Oświadczam, że:
1) wartość brutto oferty zawiera wszystkie koszty wykonania zamówienia;
2) zapoznałem się z załączonym projektem umowy i jego załącznikami wraz z opisem przedmiotu zamówienia (zał. nr 1);
3) posiadam niezbędną wiedzę, doświadczenie i uprawnienia oraz dysponuję potencjałem technicznym i osobami zdolnymi do wykonania przedmiotu niniejszego zamówienia;
4) w przypadku wybrania niniejszej oferty, zobowiązuję się do zawarcia umowy w miejscu i terminie wskazanym w zaproszeniu do podpisania umowy.
3. Oferta składa się z  …….  kolejno ponumerowanych stron.
                                                </t>
  </si>
  <si>
    <t>(Miejscowość, data)</t>
  </si>
  <si>
    <t>……………………………………………………….</t>
  </si>
  <si>
    <t>Pieczątka imienna i parafa lub czytelny podpis osoby upoważnionej zgodnie z KRS lub CEIDG</t>
  </si>
  <si>
    <r>
      <t xml:space="preserve">CAŁKOWITA WARTOŚĆ ZAMÓWIENIA </t>
    </r>
    <r>
      <rPr>
        <sz val="12"/>
        <color theme="1"/>
        <rFont val="Calibri"/>
        <family val="2"/>
        <charset val="238"/>
        <scheme val="minor"/>
      </rPr>
      <t>(TABELA 1 + TABELA 2)</t>
    </r>
  </si>
  <si>
    <t>…………………………………………………</t>
  </si>
  <si>
    <t>KRZESEŁKO TRANSPORTOWE S240 
Nr seryjny AS118012
rok produkcji 2023
termin przeglądu: 09.2026</t>
  </si>
  <si>
    <t xml:space="preserve">PULSOKSYMETR NONIN 9590
Nr seryjny: 506086973
Rok produkcji: 2023
Termin przeglądu: 09.2026
</t>
  </si>
  <si>
    <t xml:space="preserve">PULSOKSYMETR ONYX 9590
Nr seryjny: 506148658
Rok produkcji: 2023
Termin przeglądu: 09.2026
</t>
  </si>
  <si>
    <t xml:space="preserve">PULSOKSYMETR ONYX 9590
Nr seryjny: 506148661
Rok produkcji: 2023
Termin przeglądu: 09.2026
</t>
  </si>
  <si>
    <t>SSAK INŻEKTOROWY 
Nr seryjny: 29392
Rok produkcji: 2004
termin przeglądu: 09.2026</t>
  </si>
  <si>
    <t>APARAT KRZYŻOWY                        B250:B262                                                                                                  Nr seryjny: 497/B/10                                                Rok produkcji: 2010                                     Termin przeglądu: 09.2026</t>
  </si>
  <si>
    <t>PULSOKSYMETR ONYX
Nr seryjny: 505349825
Rok produkcji: 2020
Termin przeglądu: 09.2025</t>
  </si>
  <si>
    <r>
      <rPr>
        <b/>
        <sz val="11"/>
        <color theme="1"/>
        <rFont val="Calibri"/>
        <family val="2"/>
        <charset val="238"/>
        <scheme val="minor"/>
      </rPr>
      <t xml:space="preserve">INHALATOR TLENOWY    </t>
    </r>
    <r>
      <rPr>
        <sz val="11"/>
        <color theme="1"/>
        <rFont val="Calibri"/>
        <family val="2"/>
        <scheme val="minor"/>
      </rPr>
      <t xml:space="preserve">                                                   Nr seryjny: 9832
Rok produkcji: 2008
Termin przeglądu: 09.2026</t>
    </r>
  </si>
  <si>
    <r>
      <rPr>
        <b/>
        <sz val="11"/>
        <color theme="1"/>
        <rFont val="Calibri"/>
        <family val="2"/>
        <charset val="238"/>
        <scheme val="minor"/>
      </rPr>
      <t>RESPIRATOR PARA PAC 2D</t>
    </r>
    <r>
      <rPr>
        <sz val="11"/>
        <color theme="1"/>
        <rFont val="Calibri"/>
        <family val="2"/>
        <scheme val="minor"/>
      </rPr>
      <t xml:space="preserve">                                                                          Nr seryjny: AC7982880 
Rok produkcji: 2001
Termin przeglądu: 09.2026</t>
    </r>
  </si>
  <si>
    <r>
      <rPr>
        <b/>
        <sz val="11"/>
        <color theme="1"/>
        <rFont val="Calibri"/>
        <family val="2"/>
        <charset val="238"/>
        <scheme val="minor"/>
      </rPr>
      <t>ELEKTROKARDIOGRAF                         CARDIOVIT  AT-1</t>
    </r>
    <r>
      <rPr>
        <sz val="11"/>
        <color theme="1"/>
        <rFont val="Calibri"/>
        <family val="2"/>
        <scheme val="minor"/>
      </rPr>
      <t xml:space="preserve">
Nr seryjny: 38246
Rok produkcji: 2004
Termin przeglądu: 04.2026</t>
    </r>
  </si>
  <si>
    <r>
      <rPr>
        <b/>
        <sz val="11"/>
        <color theme="1"/>
        <rFont val="Calibri"/>
        <family val="2"/>
        <charset val="238"/>
        <scheme val="minor"/>
      </rPr>
      <t xml:space="preserve">STACJA DOKUJĄCA                      </t>
    </r>
    <r>
      <rPr>
        <sz val="11"/>
        <color theme="1"/>
        <rFont val="Calibri"/>
        <family val="2"/>
        <scheme val="minor"/>
      </rPr>
      <t xml:space="preserve">      Nr seryjny: 22124006                       Rok produkcji: 2017                           Termin przeglądu: 04.2026</t>
    </r>
  </si>
  <si>
    <r>
      <rPr>
        <b/>
        <sz val="11"/>
        <color theme="1"/>
        <rFont val="Calibri"/>
        <family val="2"/>
        <charset val="238"/>
        <scheme val="minor"/>
      </rPr>
      <t xml:space="preserve">Pulsoksymetr ONYX 950          </t>
    </r>
    <r>
      <rPr>
        <sz val="11"/>
        <color theme="1"/>
        <rFont val="Calibri"/>
        <family val="2"/>
        <scheme val="minor"/>
      </rPr>
      <t xml:space="preserve">                                        Nr seryjny: 500690204
Rok produkcji: 2002
Termin przeglądu: 09.2026</t>
    </r>
  </si>
  <si>
    <r>
      <rPr>
        <b/>
        <sz val="11"/>
        <color theme="1"/>
        <rFont val="Calibri"/>
        <family val="2"/>
        <charset val="238"/>
        <scheme val="minor"/>
      </rPr>
      <t>DEFIBRYLATOR M-SERIES</t>
    </r>
    <r>
      <rPr>
        <sz val="11"/>
        <color theme="1"/>
        <rFont val="Calibri"/>
        <family val="2"/>
        <scheme val="minor"/>
      </rPr>
      <t xml:space="preserve">                     Nr seryjny: T08I106113                                     Rok produkcji: 2008                           Termin przeglądu: 04.2026</t>
    </r>
  </si>
  <si>
    <r>
      <rPr>
        <b/>
        <sz val="11"/>
        <color theme="1"/>
        <rFont val="Calibri"/>
        <family val="2"/>
        <charset val="238"/>
        <scheme val="minor"/>
      </rPr>
      <t>SSAK OB. 2012</t>
    </r>
    <r>
      <rPr>
        <sz val="11"/>
        <color theme="1"/>
        <rFont val="Calibri"/>
        <family val="2"/>
        <scheme val="minor"/>
      </rPr>
      <t xml:space="preserve">
Nr seryjny: 10200511741
Rok produkcji: 2005
Termin przeglądu: 04.2026</t>
    </r>
  </si>
  <si>
    <r>
      <rPr>
        <b/>
        <sz val="11"/>
        <color theme="1"/>
        <rFont val="Calibri"/>
        <family val="2"/>
        <charset val="238"/>
        <scheme val="minor"/>
      </rPr>
      <t>RESPIRATOR PARAPAC 200D</t>
    </r>
    <r>
      <rPr>
        <sz val="11"/>
        <color theme="1"/>
        <rFont val="Calibri"/>
        <family val="2"/>
        <scheme val="minor"/>
      </rPr>
      <t xml:space="preserve">
Nr seryjny: 1407141
Rok produkcji: 2014
Termin przeglądu: 05.2026</t>
    </r>
  </si>
  <si>
    <r>
      <rPr>
        <b/>
        <sz val="11"/>
        <color theme="1"/>
        <rFont val="Calibri"/>
        <family val="2"/>
        <charset val="238"/>
        <scheme val="minor"/>
      </rPr>
      <t>ELEKTROKARDIOGRAF                         CARDIOVIT AT-1</t>
    </r>
    <r>
      <rPr>
        <sz val="11"/>
        <color theme="1"/>
        <rFont val="Calibri"/>
        <family val="2"/>
        <scheme val="minor"/>
      </rPr>
      <t xml:space="preserve">
Nr seryjny: Q071E012772
Rok produkcji: 2011
Termin przeglądu: 05.2026</t>
    </r>
  </si>
  <si>
    <r>
      <rPr>
        <b/>
        <sz val="11"/>
        <color theme="1"/>
        <rFont val="Calibri"/>
        <family val="2"/>
        <charset val="238"/>
        <scheme val="minor"/>
      </rPr>
      <t xml:space="preserve">SSAK OB. 2012                                 </t>
    </r>
    <r>
      <rPr>
        <sz val="11"/>
        <color theme="1"/>
        <rFont val="Calibri"/>
        <family val="2"/>
        <scheme val="minor"/>
      </rPr>
      <t>(na pojeździe UE 05534) 
Nr seryjny: 1101311217
Rok produkcji: 2013
Termin przeglądu: 09.2026</t>
    </r>
  </si>
  <si>
    <r>
      <rPr>
        <b/>
        <sz val="11"/>
        <color theme="1"/>
        <rFont val="Calibri"/>
        <family val="2"/>
        <charset val="238"/>
        <scheme val="minor"/>
      </rPr>
      <t>TRANSPORTER 40-52</t>
    </r>
    <r>
      <rPr>
        <sz val="11"/>
        <color theme="1"/>
        <rFont val="Calibri"/>
        <family val="2"/>
        <scheme val="minor"/>
      </rPr>
      <t xml:space="preserve">
(na pojeździe IVECO
nr rej. UE 05534) 
Nr seryjny: 13N271630
Rok produkcji: 2013
Termin przeglądu: 04.2026</t>
    </r>
  </si>
  <si>
    <r>
      <rPr>
        <b/>
        <sz val="11"/>
        <color theme="1"/>
        <rFont val="Calibri"/>
        <family val="2"/>
        <charset val="238"/>
        <scheme val="minor"/>
      </rPr>
      <t>OGRZEWACZ PŁYNÓW INFUZYJNYCH EMERGO-3L</t>
    </r>
    <r>
      <rPr>
        <sz val="11"/>
        <color theme="1"/>
        <rFont val="Calibri"/>
        <family val="2"/>
        <scheme val="minor"/>
      </rPr>
      <t xml:space="preserve">
Nr seryjny: 2012:1-052
Rok produkcji: 2012
Termin przeglądu: 09.2026</t>
    </r>
  </si>
  <si>
    <r>
      <rPr>
        <b/>
        <sz val="11"/>
        <color theme="1"/>
        <rFont val="Calibri"/>
        <family val="2"/>
        <charset val="238"/>
        <scheme val="minor"/>
      </rPr>
      <t>OGRZEWACZ PŁYNÓW INFUZYJNYCH IM-MEDICO</t>
    </r>
    <r>
      <rPr>
        <sz val="11"/>
        <color theme="1"/>
        <rFont val="Calibri"/>
        <family val="2"/>
        <scheme val="minor"/>
      </rPr>
      <t xml:space="preserve">
Nr seryjny:10.021/111520
Rok produkcji: 2006
Termin przeglądu: 09.2026</t>
    </r>
  </si>
  <si>
    <r>
      <rPr>
        <b/>
        <sz val="11"/>
        <color theme="1"/>
        <rFont val="Calibri"/>
        <family val="2"/>
        <charset val="238"/>
        <scheme val="minor"/>
      </rPr>
      <t>PRZEPŁYWOMIERZ MEDIFLOW II</t>
    </r>
    <r>
      <rPr>
        <sz val="11"/>
        <color theme="1"/>
        <rFont val="Calibri"/>
        <family val="2"/>
        <scheme val="minor"/>
      </rPr>
      <t xml:space="preserve">
Nr seryjny: 130823945A
(na pojeździe IVECO
nr rej. UE 05534)
Rok produkcji: 2013
Termin przeglądu: 09.2026</t>
    </r>
  </si>
  <si>
    <r>
      <rPr>
        <b/>
        <sz val="11"/>
        <color theme="1"/>
        <rFont val="Calibri"/>
        <family val="2"/>
        <charset val="238"/>
        <scheme val="minor"/>
      </rPr>
      <t>INSTALACJA TLENOWA</t>
    </r>
    <r>
      <rPr>
        <sz val="11"/>
        <color theme="1"/>
        <rFont val="Calibri"/>
        <family val="2"/>
        <scheme val="minor"/>
      </rPr>
      <t xml:space="preserve">
(na pojeździe IVECO
nr rej. UE 05534)                                  Rok produkcji: 2013 
Termin przeglądu: 09.2026</t>
    </r>
  </si>
  <si>
    <r>
      <rPr>
        <b/>
        <sz val="11"/>
        <color theme="1"/>
        <rFont val="Calibri"/>
        <family val="2"/>
        <charset val="238"/>
        <scheme val="minor"/>
      </rPr>
      <t>PRZEPŁYWOMIERZ MEDIFLOW II</t>
    </r>
    <r>
      <rPr>
        <sz val="11"/>
        <color theme="1"/>
        <rFont val="Calibri"/>
        <family val="2"/>
        <scheme val="minor"/>
      </rPr>
      <t xml:space="preserve">
Nr seryjny: 130823942A
(na pojeździe IVECO
nr rej. UE 05534)
Rok produkcji: 2013
Termin przeglądu: 09.2026</t>
    </r>
  </si>
  <si>
    <r>
      <rPr>
        <b/>
        <sz val="11"/>
        <color theme="1"/>
        <rFont val="Calibri"/>
        <family val="2"/>
        <charset val="238"/>
        <scheme val="minor"/>
      </rPr>
      <t>RESPIRATOR PARAPAC PLUS310</t>
    </r>
    <r>
      <rPr>
        <sz val="11"/>
        <color theme="1"/>
        <rFont val="Calibri"/>
        <family val="2"/>
        <scheme val="minor"/>
      </rPr>
      <t xml:space="preserve">
Nr seryjny: 2107050
Rok produkcji: 2022
Termin przeglądu: 03.2026</t>
    </r>
  </si>
  <si>
    <r>
      <rPr>
        <b/>
        <sz val="11"/>
        <color theme="1"/>
        <rFont val="Calibri"/>
        <family val="2"/>
        <charset val="238"/>
        <scheme val="minor"/>
      </rPr>
      <t xml:space="preserve">KRZESŁO TRANSPORTOWE  </t>
    </r>
    <r>
      <rPr>
        <sz val="11"/>
        <color theme="1"/>
        <rFont val="Calibri"/>
        <family val="2"/>
        <scheme val="minor"/>
      </rPr>
      <t xml:space="preserve">               Nr seryjny: AS116020
Rok produkcji: 2022
Termin przeglądu: 03.2026</t>
    </r>
  </si>
  <si>
    <r>
      <rPr>
        <b/>
        <sz val="11"/>
        <color theme="1"/>
        <rFont val="Calibri"/>
        <family val="2"/>
        <charset val="238"/>
        <scheme val="minor"/>
      </rPr>
      <t xml:space="preserve">Pulsoksymetr ONYX   </t>
    </r>
    <r>
      <rPr>
        <sz val="11"/>
        <color theme="1"/>
        <rFont val="Calibri"/>
        <family val="2"/>
        <scheme val="minor"/>
      </rPr>
      <t xml:space="preserve">                                                          Nr seryjny: 502102752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</si>
  <si>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502030727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</si>
  <si>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502090182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</si>
  <si>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502030719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</si>
  <si>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502102596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</si>
  <si>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502030724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</si>
  <si>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502030722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</si>
  <si>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502102621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</si>
  <si>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502102627
Rok produkcji: 2016
Termin przeglądu: 09.2026                              </t>
    </r>
  </si>
  <si>
    <r>
      <rPr>
        <b/>
        <sz val="11"/>
        <color theme="1"/>
        <rFont val="Calibri"/>
        <family val="2"/>
        <charset val="238"/>
        <scheme val="minor"/>
      </rPr>
      <t xml:space="preserve">Pulsoksymetr ONYX   </t>
    </r>
    <r>
      <rPr>
        <sz val="11"/>
        <color theme="1"/>
        <rFont val="Calibri"/>
        <family val="2"/>
        <scheme val="minor"/>
      </rPr>
      <t xml:space="preserve">                                                          Nr seryjny: 502030857
Rok produkcji: 2016
Termin przeglądu: 09.2026                             </t>
    </r>
  </si>
  <si>
    <r>
      <rPr>
        <b/>
        <sz val="11"/>
        <color theme="1"/>
        <rFont val="Calibri"/>
        <family val="2"/>
        <charset val="238"/>
        <scheme val="minor"/>
      </rPr>
      <t>KARDIOMONITOR  Q7</t>
    </r>
    <r>
      <rPr>
        <sz val="11"/>
        <color theme="1"/>
        <rFont val="Calibri"/>
        <family val="2"/>
        <scheme val="minor"/>
      </rPr>
      <t xml:space="preserve">                                                              Nr seryjny: Q071E012772
Rok produkcji: 2020
Termin przeglądu: 09.2026                               </t>
    </r>
  </si>
  <si>
    <r>
      <rPr>
        <b/>
        <sz val="11"/>
        <color theme="1"/>
        <rFont val="Calibri"/>
        <family val="2"/>
        <charset val="238"/>
        <scheme val="minor"/>
      </rPr>
      <t xml:space="preserve">RESPIRATOR PARA PAC </t>
    </r>
    <r>
      <rPr>
        <sz val="11"/>
        <color theme="1"/>
        <rFont val="Calibri"/>
        <family val="2"/>
        <scheme val="minor"/>
      </rPr>
      <t xml:space="preserve">
Nr seryjny: 2204109
rok produkcji: 2023
termin przeglądu: 09.2026</t>
    </r>
  </si>
  <si>
    <r>
      <rPr>
        <b/>
        <sz val="11"/>
        <color theme="1"/>
        <rFont val="Calibri"/>
        <family val="2"/>
        <charset val="238"/>
        <scheme val="minor"/>
      </rPr>
      <t>KARDIOMONITOR BENEVISION N1 MINDRAY</t>
    </r>
    <r>
      <rPr>
        <sz val="11"/>
        <color theme="1"/>
        <rFont val="Calibri"/>
        <family val="2"/>
        <scheme val="minor"/>
      </rPr>
      <t xml:space="preserve">                                           Nr seryjny: AA3-19040728                                              Rok produkcji:  2021                   Termin przeglądu: 09.2026   </t>
    </r>
  </si>
  <si>
    <r>
      <rPr>
        <b/>
        <sz val="11"/>
        <color theme="1"/>
        <rFont val="Calibri"/>
        <family val="2"/>
        <charset val="238"/>
        <scheme val="minor"/>
      </rPr>
      <t xml:space="preserve">ELEKTROKARDIOGRAF CERDIOVIT AT-1    </t>
    </r>
    <r>
      <rPr>
        <sz val="11"/>
        <color theme="1"/>
        <rFont val="Calibri"/>
        <family val="2"/>
        <scheme val="minor"/>
      </rPr>
      <t xml:space="preserve">                                                      Nr seryjny: ZT-L-54                                             Rok produkcji:  2009                   Termin przeglądu: 04.2026  </t>
    </r>
  </si>
  <si>
    <r>
      <rPr>
        <b/>
        <sz val="11"/>
        <color theme="1"/>
        <rFont val="Calibri"/>
        <family val="2"/>
        <charset val="238"/>
        <scheme val="minor"/>
      </rPr>
      <t>RESPIRATOR PARA PAC</t>
    </r>
    <r>
      <rPr>
        <sz val="11"/>
        <color theme="1"/>
        <rFont val="Calibri"/>
        <family val="2"/>
        <scheme val="minor"/>
      </rPr>
      <t xml:space="preserve">
Nr seryjny: 1810213
Rok produkcji: 2019
Termin przeglądu: 04.2026</t>
    </r>
  </si>
  <si>
    <r>
      <rPr>
        <b/>
        <sz val="11"/>
        <color theme="1"/>
        <rFont val="Calibri"/>
        <family val="2"/>
        <charset val="238"/>
        <scheme val="minor"/>
      </rPr>
      <t>SSAK OB. 2012 BOSCAROL</t>
    </r>
    <r>
      <rPr>
        <sz val="11"/>
        <color theme="1"/>
        <rFont val="Calibri"/>
        <family val="2"/>
        <scheme val="minor"/>
      </rPr>
      <t xml:space="preserve">
Nr seryjny: 10200511745
Rok produkcji: 2012
Termin przeglądu: 04.2026</t>
    </r>
  </si>
  <si>
    <r>
      <rPr>
        <b/>
        <sz val="11"/>
        <color theme="1"/>
        <rFont val="Calibri"/>
        <family val="2"/>
        <charset val="238"/>
        <scheme val="minor"/>
      </rPr>
      <t>SSAK OB. 2012 BOSCAROL</t>
    </r>
    <r>
      <rPr>
        <sz val="11"/>
        <color theme="1"/>
        <rFont val="Calibri"/>
        <family val="2"/>
        <scheme val="minor"/>
      </rPr>
      <t xml:space="preserve">
Nr seryjny: 1101510525
Rok produkcji: 2015
Termin przeglądu: 04.2026</t>
    </r>
  </si>
  <si>
    <r>
      <rPr>
        <b/>
        <sz val="11"/>
        <color theme="1"/>
        <rFont val="Calibri"/>
        <family val="2"/>
        <charset val="238"/>
        <scheme val="minor"/>
      </rPr>
      <t>OGRZEWACZ PŁYNÓW INFUZYJNYCH EMERGO-3l</t>
    </r>
    <r>
      <rPr>
        <sz val="11"/>
        <color theme="1"/>
        <rFont val="Calibri"/>
        <family val="2"/>
        <scheme val="minor"/>
      </rPr>
      <t xml:space="preserve">
Nr seryjny: 35018-3/09
Rok produkcji: 2005
Termin przeglądu: 04.2026</t>
    </r>
  </si>
  <si>
    <r>
      <rPr>
        <b/>
        <sz val="11"/>
        <color theme="1"/>
        <rFont val="Calibri"/>
        <family val="2"/>
        <charset val="238"/>
        <scheme val="minor"/>
      </rPr>
      <t>OGRZEWACZ PŁYNÓW INFUZYJNYCH EMERGO-3l</t>
    </r>
    <r>
      <rPr>
        <sz val="11"/>
        <color theme="1"/>
        <rFont val="Calibri"/>
        <family val="2"/>
        <scheme val="minor"/>
      </rPr>
      <t xml:space="preserve">
Nr seryjny: 2015:1-080
Rok produkcji: 2015
Termin przeglądu: 04.2026</t>
    </r>
  </si>
  <si>
    <r>
      <rPr>
        <b/>
        <sz val="11"/>
        <color theme="1"/>
        <rFont val="Calibri"/>
        <family val="2"/>
        <charset val="238"/>
        <scheme val="minor"/>
      </rPr>
      <t xml:space="preserve">INSTALACJA TLENOWA  </t>
    </r>
    <r>
      <rPr>
        <sz val="11"/>
        <color theme="1"/>
        <rFont val="Calibri"/>
        <family val="2"/>
        <scheme val="minor"/>
      </rPr>
      <t xml:space="preserve">                                                                                     Rok produkcji: 2005                    Termin przeglądu: 04.2026</t>
    </r>
  </si>
  <si>
    <r>
      <rPr>
        <b/>
        <sz val="11"/>
        <color theme="1"/>
        <rFont val="Calibri"/>
        <family val="2"/>
        <charset val="238"/>
        <scheme val="minor"/>
      </rPr>
      <t xml:space="preserve">INSTALACJA TLENOWA  </t>
    </r>
    <r>
      <rPr>
        <sz val="11"/>
        <color theme="1"/>
        <rFont val="Calibri"/>
        <family val="2"/>
        <scheme val="minor"/>
      </rPr>
      <t xml:space="preserve">                                              
Rok produkcji: 2015                    Termin przeglądu: 04.2026</t>
    </r>
  </si>
  <si>
    <r>
      <rPr>
        <b/>
        <sz val="11"/>
        <color theme="1"/>
        <rFont val="Calibri"/>
        <family val="2"/>
        <charset val="238"/>
        <scheme val="minor"/>
      </rPr>
      <t>TRANSPORTER WIELOPOZIOMOWY</t>
    </r>
    <r>
      <rPr>
        <sz val="11"/>
        <color theme="1"/>
        <rFont val="Calibri"/>
        <family val="2"/>
        <scheme val="minor"/>
      </rPr>
      <t xml:space="preserve">  Nr seryjny: L-812873
Rok produkcji: 2005
Termin przeglądu: 04.2026</t>
    </r>
  </si>
  <si>
    <r>
      <rPr>
        <b/>
        <sz val="11"/>
        <color theme="1"/>
        <rFont val="Calibri"/>
        <family val="2"/>
        <charset val="238"/>
        <scheme val="minor"/>
      </rPr>
      <t>TRANSPORTER WIELOPOZIOMOWY</t>
    </r>
    <r>
      <rPr>
        <sz val="11"/>
        <color theme="1"/>
        <rFont val="Calibri"/>
        <family val="2"/>
        <scheme val="minor"/>
      </rPr>
      <t xml:space="preserve"> 
Nr seryjny: 15N330806
Rok produkcji: 2015
Termin przeglądu: 04.2026</t>
    </r>
  </si>
  <si>
    <r>
      <rPr>
        <b/>
        <sz val="11"/>
        <color theme="1"/>
        <rFont val="Calibri"/>
        <family val="2"/>
        <charset val="238"/>
        <scheme val="minor"/>
      </rPr>
      <t xml:space="preserve">PULSOKSYMETR M800  </t>
    </r>
    <r>
      <rPr>
        <sz val="11"/>
        <color theme="1"/>
        <rFont val="Calibri"/>
        <family val="2"/>
        <scheme val="minor"/>
      </rPr>
      <t xml:space="preserve">                                               Nr seryjny: M017E023132
Rok produkcji: 2014
Termin przeglądu: 09.2026 </t>
    </r>
  </si>
  <si>
    <r>
      <rPr>
        <b/>
        <sz val="11"/>
        <color theme="1"/>
        <rFont val="Calibri"/>
        <family val="2"/>
        <charset val="238"/>
        <scheme val="minor"/>
      </rPr>
      <t>NOSZE FERNO</t>
    </r>
    <r>
      <rPr>
        <sz val="11"/>
        <color theme="1"/>
        <rFont val="Calibri"/>
        <family val="2"/>
        <scheme val="minor"/>
      </rPr>
      <t xml:space="preserve">                                            Nr seryjny: 15N331491
Rok produkcji: 2015
Termin przeglądu: 04.2026  </t>
    </r>
  </si>
  <si>
    <r>
      <rPr>
        <b/>
        <sz val="11"/>
        <color theme="1"/>
        <rFont val="Calibri"/>
        <family val="2"/>
        <charset val="238"/>
        <scheme val="minor"/>
      </rPr>
      <t>NOSZE FERNO</t>
    </r>
    <r>
      <rPr>
        <sz val="11"/>
        <color theme="1"/>
        <rFont val="Calibri"/>
        <family val="2"/>
        <scheme val="minor"/>
      </rPr>
      <t xml:space="preserve">                                            Nr seryjny: L-809860
Rok produkcji: 2005
Termin przeglądu: 04.2026  </t>
    </r>
  </si>
  <si>
    <r>
      <rPr>
        <b/>
        <sz val="11"/>
        <color theme="1"/>
        <rFont val="Calibri"/>
        <family val="2"/>
        <charset val="238"/>
        <scheme val="minor"/>
      </rPr>
      <t xml:space="preserve">PULSOKSYMETR                                      VM-2101   </t>
    </r>
    <r>
      <rPr>
        <sz val="11"/>
        <color theme="1"/>
        <rFont val="Calibri"/>
        <family val="2"/>
        <scheme val="minor"/>
      </rPr>
      <t xml:space="preserve">                                              Nr seryjny:  A1702050009
Rok produkcji: 2017
Termin przeglądu: 09.2026   </t>
    </r>
  </si>
  <si>
    <r>
      <rPr>
        <b/>
        <sz val="11"/>
        <color theme="1"/>
        <rFont val="Calibri"/>
        <family val="2"/>
        <charset val="238"/>
        <scheme val="minor"/>
      </rPr>
      <t xml:space="preserve">PULSOKSYMETR                                       VM-2101  </t>
    </r>
    <r>
      <rPr>
        <sz val="11"/>
        <color theme="1"/>
        <rFont val="Calibri"/>
        <family val="2"/>
        <scheme val="minor"/>
      </rPr>
      <t xml:space="preserve">                                               Nr seryjny:  A1702050084
Rok produkcji: 2018
Termin przeglądu: 09.2026 </t>
    </r>
  </si>
  <si>
    <r>
      <rPr>
        <b/>
        <sz val="11"/>
        <color theme="1"/>
        <rFont val="Calibri"/>
        <family val="2"/>
        <charset val="238"/>
        <scheme val="minor"/>
      </rPr>
      <t xml:space="preserve">PULSOKSYMETR VM-2101  </t>
    </r>
    <r>
      <rPr>
        <sz val="11"/>
        <color theme="1"/>
        <rFont val="Calibri"/>
        <family val="2"/>
        <scheme val="minor"/>
      </rPr>
      <t xml:space="preserve">                                               Nr seryjny:  A1803050173
Rok produkcji: 2018
Termin przeglądu: 09.2026  </t>
    </r>
  </si>
  <si>
    <r>
      <rPr>
        <b/>
        <sz val="11"/>
        <color theme="1"/>
        <rFont val="Calibri"/>
        <family val="2"/>
        <charset val="238"/>
        <scheme val="minor"/>
      </rPr>
      <t xml:space="preserve">PULSOKSYMETR VM-2101  </t>
    </r>
    <r>
      <rPr>
        <sz val="11"/>
        <color theme="1"/>
        <rFont val="Calibri"/>
        <family val="2"/>
        <scheme val="minor"/>
      </rPr>
      <t xml:space="preserve">                                               Nr seryjny:  A1803050172
Rok produkcji: 2018
Termin przeglądu: 09.2026  </t>
    </r>
  </si>
  <si>
    <r>
      <rPr>
        <b/>
        <sz val="11"/>
        <color theme="1"/>
        <rFont val="Calibri"/>
        <family val="2"/>
        <charset val="238"/>
        <scheme val="minor"/>
      </rPr>
      <t xml:space="preserve">PULSOKSYMETR                                 VM-2101 </t>
    </r>
    <r>
      <rPr>
        <sz val="11"/>
        <color theme="1"/>
        <rFont val="Calibri"/>
        <family val="2"/>
        <scheme val="minor"/>
      </rPr>
      <t xml:space="preserve">                                                Nr seryjny: A1803050191
Rok produkcji: 2018
Termin przeglądu: 09.2026  </t>
    </r>
  </si>
  <si>
    <r>
      <rPr>
        <b/>
        <sz val="11"/>
        <color theme="1"/>
        <rFont val="Calibri"/>
        <family val="2"/>
        <charset val="238"/>
        <scheme val="minor"/>
      </rPr>
      <t>RESPIRATOR MEDUVENT STANDARD</t>
    </r>
    <r>
      <rPr>
        <sz val="11"/>
        <color theme="1"/>
        <rFont val="Calibri"/>
        <family val="2"/>
        <scheme val="minor"/>
      </rPr>
      <t xml:space="preserve"> 
Nr seryjny WM-35720
Rok produkcji: 2024
Termin przeglądu: 09.2026</t>
    </r>
  </si>
  <si>
    <r>
      <rPr>
        <b/>
        <sz val="11"/>
        <color theme="1"/>
        <rFont val="Calibri"/>
        <family val="2"/>
        <charset val="238"/>
        <scheme val="minor"/>
      </rPr>
      <t>SSAK 2310 BU-230</t>
    </r>
    <r>
      <rPr>
        <sz val="11"/>
        <color theme="1"/>
        <rFont val="Calibri"/>
        <family val="2"/>
        <scheme val="minor"/>
      </rPr>
      <t xml:space="preserve">
Nr seryjny: 600804
rok produkcji: 2007
Termin przeglądu: 09.2026 </t>
    </r>
  </si>
  <si>
    <r>
      <rPr>
        <b/>
        <sz val="11"/>
        <color theme="1"/>
        <rFont val="Calibri"/>
        <family val="2"/>
        <charset val="238"/>
        <scheme val="minor"/>
      </rPr>
      <t>OGZEWACZ PŁYNÓW INFUZYJNYCH</t>
    </r>
    <r>
      <rPr>
        <sz val="11"/>
        <color theme="1"/>
        <rFont val="Calibri"/>
        <family val="2"/>
        <scheme val="minor"/>
      </rPr>
      <t xml:space="preserve"> 
Nr seryjny: EHS0702D
Rok produkcji: 2007
Termin przeglądu:09.2026</t>
    </r>
  </si>
  <si>
    <r>
      <rPr>
        <b/>
        <sz val="11"/>
        <color theme="1"/>
        <rFont val="Calibri"/>
        <family val="2"/>
        <charset val="238"/>
        <scheme val="minor"/>
      </rPr>
      <t>INSTALACJA TLENOWA</t>
    </r>
    <r>
      <rPr>
        <sz val="11"/>
        <color theme="1"/>
        <rFont val="Calibri"/>
        <family val="2"/>
        <scheme val="minor"/>
      </rPr>
      <t xml:space="preserve"> (DUCATO nr rej. UG 01845)
Rok produkcji: 2007
Termin przeglądu: 04.2026</t>
    </r>
  </si>
  <si>
    <r>
      <rPr>
        <b/>
        <sz val="11"/>
        <color theme="1"/>
        <rFont val="Calibri"/>
        <family val="2"/>
        <charset val="238"/>
        <scheme val="minor"/>
      </rPr>
      <t>TRANSPORTER JEDNOPOZIOMOWY</t>
    </r>
    <r>
      <rPr>
        <sz val="11"/>
        <color theme="1"/>
        <rFont val="Calibri"/>
        <family val="2"/>
        <scheme val="minor"/>
      </rPr>
      <t xml:space="preserve">
Nr seryjny: ST42200A 
Rok produkcji: 2006
Termin przeglądu: 04.2026</t>
    </r>
  </si>
  <si>
    <r>
      <rPr>
        <b/>
        <sz val="11"/>
        <color theme="1"/>
        <rFont val="Calibri"/>
        <family val="2"/>
        <charset val="238"/>
        <scheme val="minor"/>
      </rPr>
      <t xml:space="preserve">NOSZE FERNO </t>
    </r>
    <r>
      <rPr>
        <sz val="11"/>
        <color theme="1"/>
        <rFont val="Calibri"/>
        <family val="2"/>
        <scheme val="minor"/>
      </rPr>
      <t xml:space="preserve">
Nr seryjny: EN10054A
Rok produkcji: 2006
Termin przeglądu: 04.2026</t>
    </r>
  </si>
  <si>
    <r>
      <rPr>
        <b/>
        <sz val="11"/>
        <color theme="1"/>
        <rFont val="Calibri"/>
        <family val="2"/>
        <charset val="238"/>
        <scheme val="minor"/>
      </rPr>
      <t>BIOLIGHT ANYVIEW F10</t>
    </r>
    <r>
      <rPr>
        <sz val="11"/>
        <color theme="1"/>
        <rFont val="Calibri"/>
        <family val="2"/>
        <scheme val="minor"/>
      </rPr>
      <t xml:space="preserve">
Nr seryjny: S71B0002455
Rok produkcji: 2024
Termin przeglądu: pierwszy</t>
    </r>
  </si>
  <si>
    <r>
      <rPr>
        <b/>
        <sz val="11"/>
        <color theme="1"/>
        <rFont val="Calibri"/>
        <family val="2"/>
        <charset val="238"/>
        <scheme val="minor"/>
      </rPr>
      <t>DEFIBRYLATOR BENEHEART D3</t>
    </r>
    <r>
      <rPr>
        <sz val="11"/>
        <color theme="1"/>
        <rFont val="Calibri"/>
        <family val="2"/>
        <scheme val="minor"/>
      </rPr>
      <t xml:space="preserve">
Nr seryjny: EZ-87007625
Rok produkcji: 2018
Termin przeglądu 09.2026</t>
    </r>
  </si>
  <si>
    <r>
      <rPr>
        <b/>
        <sz val="11"/>
        <color theme="1"/>
        <rFont val="Calibri"/>
        <family val="2"/>
        <charset val="238"/>
        <scheme val="minor"/>
      </rPr>
      <t xml:space="preserve">CHŁODZIARKA FARMACEUTYCZNA RLDF 0510A                                 </t>
    </r>
    <r>
      <rPr>
        <sz val="11"/>
        <color theme="1"/>
        <rFont val="Calibri"/>
        <family val="2"/>
        <scheme val="minor"/>
      </rPr>
      <t xml:space="preserve">                             Nr seryjny: 7000043                                   Rok produkcji: 09.2018                                    Termin przeglądu: 09.2026</t>
    </r>
  </si>
  <si>
    <r>
      <rPr>
        <b/>
        <sz val="11"/>
        <color theme="1"/>
        <rFont val="Calibri"/>
        <family val="2"/>
        <charset val="238"/>
        <scheme val="minor"/>
      </rPr>
      <t xml:space="preserve">INHALATOR TLENOWY                                 </t>
    </r>
    <r>
      <rPr>
        <sz val="11"/>
        <color theme="1"/>
        <rFont val="Calibri"/>
        <family val="2"/>
        <scheme val="minor"/>
      </rPr>
      <t xml:space="preserve">                             Nr seryjny: 8514                                  Rok produkcji: 2008                                    Termin przeglądu: 09.2026</t>
    </r>
  </si>
  <si>
    <r>
      <rPr>
        <b/>
        <sz val="11"/>
        <color theme="1"/>
        <rFont val="Calibri"/>
        <family val="2"/>
        <charset val="238"/>
        <scheme val="minor"/>
      </rPr>
      <t xml:space="preserve">ELEKTROKARDIOGRAF CARDIOVIT AT-1  
</t>
    </r>
    <r>
      <rPr>
        <sz val="11"/>
        <color theme="1"/>
        <rFont val="Calibri"/>
        <family val="2"/>
        <scheme val="minor"/>
      </rPr>
      <t>Nr seryjny: 190.76.412                                                             Termin przeglądu: 09.2026</t>
    </r>
  </si>
  <si>
    <r>
      <rPr>
        <b/>
        <sz val="11"/>
        <color theme="1"/>
        <rFont val="Calibri"/>
        <family val="2"/>
        <charset val="238"/>
        <scheme val="minor"/>
      </rPr>
      <t>DEFIBRYLATOR POWERHEART AED G5</t>
    </r>
    <r>
      <rPr>
        <sz val="11"/>
        <color theme="1"/>
        <rFont val="Calibri"/>
        <family val="2"/>
        <scheme val="minor"/>
      </rPr>
      <t xml:space="preserve">                                                                           (na pojeździe IVECO UC 00411)                                           Nr seryjny: D00000072500                     Rok produkcji: 2017                       Termin przeglądu: 09.2026</t>
    </r>
  </si>
  <si>
    <r>
      <rPr>
        <b/>
        <sz val="11"/>
        <color theme="1"/>
        <rFont val="Calibri"/>
        <family val="2"/>
        <charset val="238"/>
        <scheme val="minor"/>
      </rPr>
      <t>SSAK INŻEKTOROWY MEDIEJECT 33</t>
    </r>
    <r>
      <rPr>
        <sz val="11"/>
        <color theme="1"/>
        <rFont val="Calibri"/>
        <family val="2"/>
        <scheme val="minor"/>
      </rPr>
      <t xml:space="preserve">                                                                                                                               Nr seryjny: 29390                                               Rok produkcji: 2004                                  Termin przeglądu: 09.2026</t>
    </r>
  </si>
  <si>
    <r>
      <rPr>
        <b/>
        <sz val="11"/>
        <color theme="1"/>
        <rFont val="Calibri"/>
        <family val="2"/>
        <charset val="238"/>
        <scheme val="minor"/>
      </rPr>
      <t xml:space="preserve">RESPIRATOR MEDUMAT STANDARD     </t>
    </r>
    <r>
      <rPr>
        <sz val="11"/>
        <color theme="1"/>
        <rFont val="Calibri"/>
        <family val="2"/>
        <scheme val="minor"/>
      </rPr>
      <t xml:space="preserve">                                   Nr seryjny: 4523                                               Rok produkcji 2008                                  Termin przeglądu: 09.2026</t>
    </r>
  </si>
  <si>
    <r>
      <rPr>
        <b/>
        <sz val="11"/>
        <color theme="1"/>
        <rFont val="Calibri"/>
        <family val="2"/>
        <charset val="238"/>
        <scheme val="minor"/>
      </rPr>
      <t xml:space="preserve">POMPA STRZYKAWKOWA SPCA    </t>
    </r>
    <r>
      <rPr>
        <sz val="11"/>
        <color theme="1"/>
        <rFont val="Calibri"/>
        <family val="2"/>
        <scheme val="minor"/>
      </rPr>
      <t xml:space="preserve">                                                                     Nr seryjny: 40094217                                 Rok produkcji 2017                             Termin przeglądu: 09.2026</t>
    </r>
  </si>
  <si>
    <r>
      <rPr>
        <b/>
        <sz val="11"/>
        <color theme="1"/>
        <rFont val="Calibri"/>
        <family val="2"/>
        <charset val="238"/>
        <scheme val="minor"/>
      </rPr>
      <t>DEFIBRYLATOR AED LIFELINE DEDCFE 10</t>
    </r>
    <r>
      <rPr>
        <sz val="11"/>
        <color theme="1"/>
        <rFont val="Calibri"/>
        <family val="2"/>
        <scheme val="minor"/>
      </rPr>
      <t xml:space="preserve"> 
Nr seryjny: 130001224                                Rok produkcj: 2010                                  Termin przeglądu: 09.2026</t>
    </r>
  </si>
  <si>
    <r>
      <rPr>
        <b/>
        <sz val="11"/>
        <color theme="1"/>
        <rFont val="Calibri"/>
        <family val="2"/>
        <charset val="238"/>
        <scheme val="minor"/>
      </rPr>
      <t xml:space="preserve">DEFIBRYLATOR HEARTSAVE           AED-M </t>
    </r>
    <r>
      <rPr>
        <sz val="11"/>
        <color theme="1"/>
        <rFont val="Calibri"/>
        <family val="2"/>
        <scheme val="minor"/>
      </rPr>
      <t xml:space="preserve">                                                                           Nr seryjny: 73237007560                        Rok produkcji: 2013                         Termin przeglądu: 09.2026</t>
    </r>
  </si>
  <si>
    <r>
      <rPr>
        <b/>
        <sz val="11"/>
        <color theme="1"/>
        <rFont val="Calibri"/>
        <family val="2"/>
        <charset val="238"/>
        <scheme val="minor"/>
      </rPr>
      <t>DEFIBRYLATOR E-SERIES</t>
    </r>
    <r>
      <rPr>
        <sz val="11"/>
        <color theme="1"/>
        <rFont val="Calibri"/>
        <family val="2"/>
        <scheme val="minor"/>
      </rPr>
      <t xml:space="preserve">                                                                        Nr seryjny: AB12K020115                        Rok produkcji: 12.2012                         Termin przeglądu: 09.2026</t>
    </r>
  </si>
  <si>
    <r>
      <rPr>
        <b/>
        <sz val="11"/>
        <color theme="1"/>
        <rFont val="Calibri"/>
        <family val="2"/>
        <charset val="238"/>
        <scheme val="minor"/>
      </rPr>
      <t xml:space="preserve">PULSOKSYMETR NONIN                              </t>
    </r>
    <r>
      <rPr>
        <sz val="11"/>
        <color theme="1"/>
        <rFont val="Calibri"/>
        <family val="2"/>
        <scheme val="minor"/>
      </rPr>
      <t>model 8500                                                 Nr seryjny: 501321636                        Rok produkcji: 10.2013                               Termin przeglądu: 09.2026</t>
    </r>
  </si>
  <si>
    <r>
      <rPr>
        <b/>
        <sz val="11"/>
        <color theme="1"/>
        <rFont val="Calibri"/>
        <family val="2"/>
        <charset val="238"/>
        <scheme val="minor"/>
      </rPr>
      <t xml:space="preserve">PULSOKSYMETR ONYX                            </t>
    </r>
    <r>
      <rPr>
        <sz val="11"/>
        <color theme="1"/>
        <rFont val="Calibri"/>
        <family val="2"/>
        <scheme val="minor"/>
      </rPr>
      <t xml:space="preserve">model 9590  </t>
    </r>
    <r>
      <rPr>
        <b/>
        <sz val="11"/>
        <color theme="1"/>
        <rFont val="Calibri"/>
        <family val="2"/>
        <charset val="238"/>
        <scheme val="minor"/>
      </rPr>
      <t xml:space="preserve">   </t>
    </r>
    <r>
      <rPr>
        <sz val="11"/>
        <color theme="1"/>
        <rFont val="Calibri"/>
        <family val="2"/>
        <scheme val="minor"/>
      </rPr>
      <t xml:space="preserve">                                                         Nr seryjny: 501978470                     Rok produkcji: 11.2015                                    Termin przeglądu: 09.2026</t>
    </r>
  </si>
  <si>
    <r>
      <rPr>
        <b/>
        <sz val="11"/>
        <color theme="1"/>
        <rFont val="Calibri"/>
        <family val="2"/>
        <charset val="238"/>
        <scheme val="minor"/>
      </rPr>
      <t xml:space="preserve">PULSOKSYMETR ONYX                           </t>
    </r>
    <r>
      <rPr>
        <sz val="11"/>
        <color theme="1"/>
        <rFont val="Calibri"/>
        <family val="2"/>
        <scheme val="minor"/>
      </rPr>
      <t>model 9590                                                    Nr seryjny: 502016406                        Rok produkcji: 09.2016                     Termin przeglądu: 09.2026</t>
    </r>
  </si>
  <si>
    <r>
      <rPr>
        <b/>
        <sz val="11"/>
        <color theme="1"/>
        <rFont val="Calibri"/>
        <family val="2"/>
        <charset val="238"/>
        <scheme val="minor"/>
      </rPr>
      <t xml:space="preserve">PULSOKSYMETR ONYX                       </t>
    </r>
    <r>
      <rPr>
        <sz val="11"/>
        <color theme="1"/>
        <rFont val="Calibri"/>
        <family val="2"/>
        <scheme val="minor"/>
      </rPr>
      <t>model 9590                                             Nr seryjny: 505274402                        Rok produkcji: 07.2020                    Termin przeglądu: 09.2026</t>
    </r>
  </si>
  <si>
    <r>
      <rPr>
        <b/>
        <sz val="11"/>
        <color theme="1"/>
        <rFont val="Calibri"/>
        <family val="2"/>
        <charset val="238"/>
        <scheme val="minor"/>
      </rPr>
      <t xml:space="preserve">PULSOKSYMETR ONYX                           </t>
    </r>
    <r>
      <rPr>
        <sz val="11"/>
        <color theme="1"/>
        <rFont val="Calibri"/>
        <family val="2"/>
        <scheme val="minor"/>
      </rPr>
      <t>model 9590                                                 Nr seryjny: 505897620                      Rok produkcji: 08.2022                Termin przeglądu: 09.2026</t>
    </r>
  </si>
  <si>
    <r>
      <rPr>
        <b/>
        <sz val="11"/>
        <color theme="1"/>
        <rFont val="Calibri"/>
        <family val="2"/>
        <charset val="238"/>
        <scheme val="minor"/>
      </rPr>
      <t xml:space="preserve">PULSOKSYMETR ONYX                           </t>
    </r>
    <r>
      <rPr>
        <sz val="11"/>
        <color theme="1"/>
        <rFont val="Calibri"/>
        <family val="2"/>
        <scheme val="minor"/>
      </rPr>
      <t>model 9590                                                 Nr seryjny: 502030855                     Rok produkcji: 09.2016                Termin przeglądu: 09.2026</t>
    </r>
  </si>
  <si>
    <r>
      <rPr>
        <b/>
        <sz val="11"/>
        <color theme="1"/>
        <rFont val="Calibri"/>
        <family val="2"/>
        <charset val="238"/>
        <scheme val="minor"/>
      </rPr>
      <t xml:space="preserve">OGRZEWACZ PŁYNÓW INFUZYJNYCH  </t>
    </r>
    <r>
      <rPr>
        <sz val="11"/>
        <color theme="1"/>
        <rFont val="Calibri"/>
        <family val="2"/>
        <scheme val="minor"/>
      </rPr>
      <t xml:space="preserve">                                                                                 Nr seryjny: 10.021/111520                                                              Rok produkcji: 2001                          Termin przeglądu: 09.2026</t>
    </r>
  </si>
  <si>
    <r>
      <rPr>
        <b/>
        <sz val="11"/>
        <color theme="1"/>
        <rFont val="Calibri"/>
        <family val="2"/>
        <charset val="238"/>
        <scheme val="minor"/>
      </rPr>
      <t xml:space="preserve">SSAK INŻEKTOROWY </t>
    </r>
    <r>
      <rPr>
        <sz val="11"/>
        <color theme="1"/>
        <rFont val="Calibri"/>
        <family val="2"/>
        <scheme val="minor"/>
      </rPr>
      <t xml:space="preserve">                                                                         Nr seryjny: 29392                                            Rok produkcji: 2004                                Termin przeglądu: 09.2026</t>
    </r>
  </si>
  <si>
    <r>
      <rPr>
        <b/>
        <sz val="11"/>
        <color theme="1"/>
        <rFont val="Calibri"/>
        <family val="2"/>
        <charset val="238"/>
        <scheme val="minor"/>
      </rPr>
      <t xml:space="preserve">RESPIRATOR                 </t>
    </r>
    <r>
      <rPr>
        <sz val="11"/>
        <color theme="1"/>
        <rFont val="Calibri"/>
        <family val="2"/>
        <scheme val="minor"/>
      </rPr>
      <t xml:space="preserve">                                                                      Nr seryjny: 409179                                        Rok produkcji: 2004                                Termin przeglądu: 04.2026</t>
    </r>
  </si>
  <si>
    <r>
      <rPr>
        <b/>
        <sz val="11"/>
        <color theme="1"/>
        <rFont val="Calibri"/>
        <family val="2"/>
        <charset val="238"/>
        <scheme val="minor"/>
      </rPr>
      <t xml:space="preserve">PODGRZEWACZ PŁYNÓW INFUZYJNYCH             </t>
    </r>
    <r>
      <rPr>
        <sz val="11"/>
        <color theme="1"/>
        <rFont val="Calibri"/>
        <family val="2"/>
        <scheme val="minor"/>
      </rPr>
      <t xml:space="preserve">                                                                            Nr seryjny: 10.021/11520                                        Rok produkcji: 06.2004                           Termin przeglądu: 04.2026</t>
    </r>
  </si>
  <si>
    <r>
      <rPr>
        <b/>
        <sz val="11"/>
        <color theme="1"/>
        <rFont val="Calibri"/>
        <family val="2"/>
        <charset val="238"/>
        <scheme val="minor"/>
      </rPr>
      <t xml:space="preserve">PULSOKSYMETR  ONYX 9590          </t>
    </r>
    <r>
      <rPr>
        <sz val="11"/>
        <color theme="1"/>
        <rFont val="Calibri"/>
        <family val="2"/>
        <scheme val="minor"/>
      </rPr>
      <t xml:space="preserve">                          Nr seryjny: 505897608                                      Rok produkcji: 2022                           Termin przeglądu: 04.2026</t>
    </r>
  </si>
  <si>
    <r>
      <rPr>
        <b/>
        <sz val="11"/>
        <color theme="1"/>
        <rFont val="Calibri"/>
        <family val="2"/>
        <charset val="238"/>
        <scheme val="minor"/>
      </rPr>
      <t xml:space="preserve">SSAK INŻEKTOROWY                            </t>
    </r>
    <r>
      <rPr>
        <sz val="11"/>
        <color theme="1"/>
        <rFont val="Calibri"/>
        <family val="2"/>
        <scheme val="minor"/>
      </rPr>
      <t xml:space="preserve">                                                                                         Nr seryjny:  MS-33                                           Rok produkcji: 2001                                  Termin przeglądu: 09.2026</t>
    </r>
  </si>
  <si>
    <r>
      <rPr>
        <b/>
        <sz val="11"/>
        <color theme="1"/>
        <rFont val="Calibri"/>
        <family val="2"/>
        <charset val="238"/>
        <scheme val="minor"/>
      </rPr>
      <t>INSTALACJA TLENOWA</t>
    </r>
    <r>
      <rPr>
        <sz val="11"/>
        <color theme="1"/>
        <rFont val="Calibri"/>
        <family val="2"/>
        <scheme val="minor"/>
      </rPr>
      <t xml:space="preserve">                                                                                                                        Rok produkcji: 2001                                  Termin przeglądu: 04.2026</t>
    </r>
  </si>
  <si>
    <r>
      <rPr>
        <b/>
        <sz val="11"/>
        <color theme="1"/>
        <rFont val="Calibri"/>
        <family val="2"/>
        <charset val="238"/>
        <scheme val="minor"/>
      </rPr>
      <t xml:space="preserve">KARDIOMONITOR Q7                  </t>
    </r>
    <r>
      <rPr>
        <sz val="11"/>
        <color theme="1"/>
        <rFont val="Calibri"/>
        <family val="2"/>
        <scheme val="minor"/>
      </rPr>
      <t xml:space="preserve">                                                    Nr seryjny: Q071E012746                        Rok produkcji: 2020                    Termin przeglądu: 09.2026</t>
    </r>
  </si>
  <si>
    <r>
      <rPr>
        <b/>
        <sz val="11"/>
        <color theme="1"/>
        <rFont val="Calibri"/>
        <family val="2"/>
        <charset val="238"/>
        <scheme val="minor"/>
      </rPr>
      <t>INSTALACJA TLENOWA</t>
    </r>
    <r>
      <rPr>
        <sz val="11"/>
        <color theme="1"/>
        <rFont val="Calibri"/>
        <family val="2"/>
        <scheme val="minor"/>
      </rPr>
      <t xml:space="preserve">                                                                                                                        Rok produkcji: 2003                                  Termin przeglądu: 04.2026</t>
    </r>
  </si>
  <si>
    <r>
      <rPr>
        <b/>
        <sz val="11"/>
        <color theme="1"/>
        <rFont val="Calibri"/>
        <family val="2"/>
        <charset val="238"/>
        <scheme val="minor"/>
      </rPr>
      <t>INSTALACJA TLENOWA</t>
    </r>
    <r>
      <rPr>
        <sz val="11"/>
        <color theme="1"/>
        <rFont val="Calibri"/>
        <family val="2"/>
        <scheme val="minor"/>
      </rPr>
      <t xml:space="preserve">                                                                                                                        Rok produkcji: 2004                               Termin przeglądu: 04.2026</t>
    </r>
  </si>
  <si>
    <r>
      <rPr>
        <b/>
        <sz val="11"/>
        <color theme="1"/>
        <rFont val="Calibri"/>
        <family val="2"/>
        <charset val="238"/>
        <scheme val="minor"/>
      </rPr>
      <t xml:space="preserve">OGRZEWACZ PŁYNÓW INFUZYJNYCH                </t>
    </r>
    <r>
      <rPr>
        <sz val="11"/>
        <color theme="1"/>
        <rFont val="Calibri"/>
        <family val="2"/>
        <scheme val="minor"/>
      </rPr>
      <t xml:space="preserve">                                                    Nr seryjny: 2013:1-105                       Rok produkcji: 2004                    Termin przeglądu: 04.2026</t>
    </r>
  </si>
  <si>
    <r>
      <rPr>
        <b/>
        <sz val="11"/>
        <color theme="1"/>
        <rFont val="Calibri"/>
        <family val="2"/>
        <charset val="238"/>
        <scheme val="minor"/>
      </rPr>
      <t xml:space="preserve">STACJA DOKUJĄCA KARETKOWA DS102A  
</t>
    </r>
    <r>
      <rPr>
        <sz val="11"/>
        <color theme="1"/>
        <rFont val="Calibri"/>
        <family val="2"/>
        <scheme val="minor"/>
      </rPr>
      <t>Nr seryjny: 220124041                      Rok produkcji: 2017                           Termin przeglądu: 09.2026</t>
    </r>
  </si>
  <si>
    <r>
      <t xml:space="preserve">PULSOKSYMETR ONYX                            </t>
    </r>
    <r>
      <rPr>
        <sz val="11"/>
        <color theme="1"/>
        <rFont val="Calibri"/>
        <family val="2"/>
        <scheme val="minor"/>
      </rPr>
      <t xml:space="preserve">                                                Nr seryjny: 502102741                     Rok produkcji: 2016                           Termin przeglądu: 09.2026</t>
    </r>
  </si>
  <si>
    <r>
      <t>AUTOKLAW LINA RIK-117</t>
    </r>
    <r>
      <rPr>
        <sz val="11"/>
        <color theme="1"/>
        <rFont val="Calibri"/>
        <family val="2"/>
        <scheme val="minor"/>
      </rPr>
      <t xml:space="preserve">
Nr seryjny: 169410
Rok produkcji: 2022
Termin przeglądu: 04.2026</t>
    </r>
  </si>
  <si>
    <r>
      <t xml:space="preserve">KARDIOMONITOR BIOLIGHT Q7                 </t>
    </r>
    <r>
      <rPr>
        <sz val="11"/>
        <color theme="1"/>
        <rFont val="Calibri"/>
        <family val="2"/>
        <scheme val="minor"/>
      </rPr>
      <t xml:space="preserve">                                                    Nr seryjny: Q071E012749                     Rok produkcji: 2020                    Termin przeglądu: 09.2026</t>
    </r>
  </si>
  <si>
    <r>
      <t xml:space="preserve">SSAK OB. 2012        </t>
    </r>
    <r>
      <rPr>
        <sz val="11"/>
        <color theme="1"/>
        <rFont val="Calibri"/>
        <family val="2"/>
        <scheme val="minor"/>
      </rPr>
      <t xml:space="preserve">                             (na pojeździe Renault Master nr rej. UC 04581)                                                              Nr seryjny: 1121810623                                          Rok produkcji: 2018                                     Termin przeglądu: 09.2026</t>
    </r>
  </si>
  <si>
    <r>
      <t xml:space="preserve">RESPIRATOR PARAPAC 200D       </t>
    </r>
    <r>
      <rPr>
        <sz val="11"/>
        <color theme="1"/>
        <rFont val="Calibri"/>
        <family val="2"/>
        <scheme val="minor"/>
      </rPr>
      <t xml:space="preserve">                                   (na pojeździe Renault Master nr rej. UC 04581)                                                     Nr seryjny:  1807019                                     Rok produkcji: 2018                                  Termin przeglądu: 09.2026</t>
    </r>
  </si>
  <si>
    <r>
      <t xml:space="preserve">PODBIERAK S-265    </t>
    </r>
    <r>
      <rPr>
        <sz val="11"/>
        <color theme="1"/>
        <rFont val="Calibri"/>
        <family val="2"/>
        <scheme val="minor"/>
      </rPr>
      <t xml:space="preserve">                                 (na pojeździe Renault Master nr rej. UC 04581)                                                                 Nr seryjny: AS107619                                 Rok produkcji: 2018                                    Termin przeglądu: 09.2026</t>
    </r>
  </si>
  <si>
    <r>
      <t xml:space="preserve">TRANSPORTER NOSZY MONDIAL   </t>
    </r>
    <r>
      <rPr>
        <sz val="11"/>
        <color theme="1"/>
        <rFont val="Calibri"/>
        <family val="2"/>
        <scheme val="minor"/>
      </rPr>
      <t xml:space="preserve">                                (na pojeździe Renault Master nr rej. UC 04581)                                                             Nr seryjny: 18S015656                                     Rok produkcji: 2018                                        Termin przeglądu: 09.2026</t>
    </r>
  </si>
  <si>
    <r>
      <t xml:space="preserve">NOSZE MONDIAL                        </t>
    </r>
    <r>
      <rPr>
        <sz val="11"/>
        <color theme="1"/>
        <rFont val="Calibri"/>
        <family val="2"/>
        <scheme val="minor"/>
      </rPr>
      <t xml:space="preserve">                (na pojeździe Renault Master nr rej. UC 04581)                                                                     Nr seryjny: 18N395065                                  Rok produkcji: 2018                                     Termin przeglądu: 09.2025</t>
    </r>
  </si>
  <si>
    <r>
      <t xml:space="preserve">KRZESEŁKO TRANSPORTOWE    </t>
    </r>
    <r>
      <rPr>
        <sz val="11"/>
        <color theme="1"/>
        <rFont val="Calibri"/>
        <family val="2"/>
        <scheme val="minor"/>
      </rPr>
      <t xml:space="preserve">              (na pojeździe Renault Master nr rej. UC 04581)                                                              Nr seryjny: 106603                                               Rok produkcji: 2018                                        Termin przeglądu: 09.2026</t>
    </r>
  </si>
  <si>
    <r>
      <t>INSTALACJA TLENOWA</t>
    </r>
    <r>
      <rPr>
        <sz val="11"/>
        <color theme="1"/>
        <rFont val="Calibri"/>
        <family val="2"/>
        <scheme val="minor"/>
      </rPr>
      <t xml:space="preserve">                                               (na pojeździe Renault Master nr rej. UC 04581)                                                          Rok produkcji: 2018                                   Termin przeglądu: 09.2026</t>
    </r>
  </si>
  <si>
    <r>
      <t xml:space="preserve">ZABUDOWA MEDYCZNA                                             </t>
    </r>
    <r>
      <rPr>
        <sz val="11"/>
        <color theme="1"/>
        <rFont val="Calibri"/>
        <family val="2"/>
        <scheme val="minor"/>
      </rPr>
      <t xml:space="preserve"> (na pojeździe Renault Master nr rej. UC 04581) 
Nr seryjny: 502433902                                        Rok produkcji: 2018                                           Termin przeglądu: 09.2026</t>
    </r>
  </si>
  <si>
    <r>
      <t>CHŁODZIARKA FARMACEUTYCZNA</t>
    </r>
    <r>
      <rPr>
        <sz val="11"/>
        <color theme="1"/>
        <rFont val="Calibri"/>
        <family val="2"/>
        <scheme val="minor"/>
      </rPr>
      <t xml:space="preserve">                 RLDF 0510                                                   Nr seryjny: 731604206483PW-LC                Rok produkcji: 2016                                            Termin przeglądu: 04.2026</t>
    </r>
  </si>
  <si>
    <r>
      <t xml:space="preserve">LAMPA BAKTERIOBÓJCZA                        VS-300    </t>
    </r>
    <r>
      <rPr>
        <sz val="11"/>
        <color theme="1"/>
        <rFont val="Calibri"/>
        <family val="2"/>
        <scheme val="minor"/>
      </rPr>
      <t xml:space="preserve">                                                                             Nr seryjny: 001389                                              Rok produkcji: 2006                                    Termin przeglądu: 04.2026</t>
    </r>
  </si>
  <si>
    <r>
      <t xml:space="preserve">LAMPA BAKTERIOBÓJCZA  SUFITOWA VS-302  </t>
    </r>
    <r>
      <rPr>
        <sz val="11"/>
        <color theme="1"/>
        <rFont val="Calibri"/>
        <family val="2"/>
        <scheme val="minor"/>
      </rPr>
      <t xml:space="preserve">                                    Nr seryjny: 980062                           Rok produkcji: 2013                              Termin przeglądu: 04.2026</t>
    </r>
  </si>
  <si>
    <r>
      <t xml:space="preserve">LAMPA BAKTERIOBÓJCZA                    VS-300     </t>
    </r>
    <r>
      <rPr>
        <sz val="11"/>
        <color theme="1"/>
        <rFont val="Calibri"/>
        <family val="2"/>
        <scheme val="minor"/>
      </rPr>
      <t xml:space="preserve">                                                                   Nr seryjny: 973515                                                          Rok produkcji: 2006                                  Termin przeglądu: 04.2026</t>
    </r>
  </si>
  <si>
    <r>
      <t xml:space="preserve">LAMPA BAKTERIOBÓJCZA  ŚCIENNOSUFITOWA  LB-301   </t>
    </r>
    <r>
      <rPr>
        <sz val="11"/>
        <color theme="1"/>
        <rFont val="Calibri"/>
        <family val="2"/>
        <scheme val="minor"/>
      </rPr>
      <t xml:space="preserve">                                                                       Nr seryjny: 990913                                     Rok produkcji: 2013                                                     Termin przeglądu: 04.2026</t>
    </r>
  </si>
  <si>
    <r>
      <t xml:space="preserve">LAMPA BAKTERIOBÓJCZA  SUFITOWA VS-302 </t>
    </r>
    <r>
      <rPr>
        <sz val="11"/>
        <color theme="1"/>
        <rFont val="Calibri"/>
        <family val="2"/>
        <scheme val="minor"/>
      </rPr>
      <t xml:space="preserve">                                     Nr seryjny: 980066                                         Rok produkcji: 2012                                       Termin przeglądu: 04.2026</t>
    </r>
  </si>
  <si>
    <r>
      <t xml:space="preserve">LAMPA BAKTERIOBÓJCZA  SUFITOWA VS-302   </t>
    </r>
    <r>
      <rPr>
        <sz val="11"/>
        <color theme="1"/>
        <rFont val="Calibri"/>
        <family val="2"/>
        <scheme val="minor"/>
      </rPr>
      <t xml:space="preserve">                                   Nr seryjny: 980068                                                 Rok produkcji: 2012                                             Termin przeglądu: 04.2026</t>
    </r>
  </si>
  <si>
    <r>
      <t xml:space="preserve">LAMPA BAKTERIOBÓJCZA                             VS-300 </t>
    </r>
    <r>
      <rPr>
        <sz val="11"/>
        <color theme="1"/>
        <rFont val="Calibri"/>
        <family val="2"/>
        <scheme val="minor"/>
      </rPr>
      <t xml:space="preserve">                                                                  Nr seryjny: 980430                                        Rok produkcji: 2006                                   Termin przeglądu: 04.2026</t>
    </r>
  </si>
  <si>
    <r>
      <t xml:space="preserve">LAMPA BAKTERIOBÓJCZA ŚCIENNOSUFITOWA LB-301      </t>
    </r>
    <r>
      <rPr>
        <sz val="11"/>
        <color theme="1"/>
        <rFont val="Calibri"/>
        <family val="2"/>
        <scheme val="minor"/>
      </rPr>
      <t xml:space="preserve">                                                        Nr seryjny: 990907                                               Rok produkcji: 2013                                     Termin przeglądu: 04.2026</t>
    </r>
  </si>
  <si>
    <r>
      <t xml:space="preserve">APARAT EKG ASCARD MRGREEN 2      </t>
    </r>
    <r>
      <rPr>
        <sz val="11"/>
        <color theme="1"/>
        <rFont val="Calibri"/>
        <family val="2"/>
        <scheme val="minor"/>
      </rPr>
      <t xml:space="preserve">                                                                                    Nr seryjny: 1226                                             Rok produkcji: 2016                                      Termin przeglądu: 09.2026</t>
    </r>
  </si>
  <si>
    <r>
      <t xml:space="preserve">LAMPA BIPOTRON 2      </t>
    </r>
    <r>
      <rPr>
        <sz val="11"/>
        <color theme="1"/>
        <rFont val="Calibri"/>
        <family val="2"/>
        <scheme val="minor"/>
      </rPr>
      <t xml:space="preserve">                                 Nr seryjny: 014-0218                                          Rok produkcji: 2002                                     Termin przeglądu: 09.2026</t>
    </r>
  </si>
  <si>
    <r>
      <t xml:space="preserve">PULSOKSYMETR ONYX 9590 VANTAGE    </t>
    </r>
    <r>
      <rPr>
        <sz val="11"/>
        <color theme="1"/>
        <rFont val="Calibri"/>
        <family val="2"/>
        <scheme val="minor"/>
      </rPr>
      <t xml:space="preserve">                                                            Nr seryjny: 502102629                                         Rok produkcji: 2016                                    Termin przeglądu: 09.2026</t>
    </r>
  </si>
  <si>
    <r>
      <t>SZAFA CHŁODNICZA                                         APTECZKA MAWI  SCH A 601</t>
    </r>
    <r>
      <rPr>
        <sz val="11"/>
        <color theme="1"/>
        <rFont val="Calibri"/>
        <family val="2"/>
        <scheme val="minor"/>
      </rPr>
      <t xml:space="preserve">                                                               Nr seryjny: 193178                               Rok produkcji: 2019                          Termin przeglądu: 04.2026</t>
    </r>
  </si>
  <si>
    <r>
      <t xml:space="preserve">SZAFA CHŁODNICZA Z REJESTRATOREM  S-100L    </t>
    </r>
    <r>
      <rPr>
        <sz val="11"/>
        <color theme="1"/>
        <rFont val="Calibri"/>
        <family val="2"/>
        <scheme val="minor"/>
      </rPr>
      <t xml:space="preserve">                               Nr seryjny: 35                                                         Rok produkcji: 2011                                                   Termin przeglądu: 09.2026</t>
    </r>
  </si>
  <si>
    <r>
      <t xml:space="preserve">APARAT USG DRAMIŃSKI FAST    </t>
    </r>
    <r>
      <rPr>
        <sz val="11"/>
        <color theme="1"/>
        <rFont val="Calibri"/>
        <family val="2"/>
        <scheme val="minor"/>
      </rPr>
      <t xml:space="preserve">                                           Nr seryjny: 25074                            Rok produkcji: 2017                      Termin przeglądu: 04.2026</t>
    </r>
  </si>
  <si>
    <r>
      <t xml:space="preserve">REGULATOR PRZEPŁYWU TLENU </t>
    </r>
    <r>
      <rPr>
        <sz val="11"/>
        <color theme="1"/>
        <rFont val="Calibri"/>
        <family val="2"/>
        <scheme val="minor"/>
      </rPr>
      <t xml:space="preserve">
 (na pojeździe FIAT DUCATO nr rej. UG 01845)                                                  Nr seryjny: 060887352A
Rok produkcji: 2006
Termin przeglądu: 04.2026</t>
    </r>
  </si>
  <si>
    <r>
      <t xml:space="preserve">SZAFA CHŁODNICZA APTECZKA MAWI SCHA 601 </t>
    </r>
    <r>
      <rPr>
        <sz val="11"/>
        <color theme="1"/>
        <rFont val="Calibri"/>
        <family val="2"/>
        <scheme val="minor"/>
      </rPr>
      <t xml:space="preserve">                                                      Nr seryjny: 193179                                                Rok produkcji: 2019                                       Termin przeglądu: 04.2026</t>
    </r>
  </si>
  <si>
    <r>
      <t xml:space="preserve">PULSOKSYMETR NONIN 8500 PALMSAT   </t>
    </r>
    <r>
      <rPr>
        <sz val="11"/>
        <color theme="1"/>
        <rFont val="Calibri"/>
        <family val="2"/>
        <scheme val="minor"/>
      </rPr>
      <t xml:space="preserve">                                        Nr seryjny: 124711649
Termin przeglądu: 09.2026 </t>
    </r>
  </si>
  <si>
    <r>
      <t xml:space="preserve">TRANSPORTER DO NOSZY   </t>
    </r>
    <r>
      <rPr>
        <sz val="11"/>
        <color theme="1"/>
        <rFont val="Calibri"/>
        <family val="2"/>
        <scheme val="minor"/>
      </rPr>
      <t xml:space="preserve">                                                                                     Nr seryjny: 699031                                     Rok produkcji: 2002                                        Termin przeglądu: 09.2026</t>
    </r>
  </si>
  <si>
    <r>
      <t>NOSZE TRANSPORTOWE FERNO MOD 26</t>
    </r>
    <r>
      <rPr>
        <sz val="11"/>
        <color theme="1"/>
        <rFont val="Calibri"/>
        <family val="2"/>
        <scheme val="minor"/>
      </rPr>
      <t xml:space="preserve">                                               Nr seryjny: L-619493                                                                Termin przeglądu: 09.2026</t>
    </r>
  </si>
  <si>
    <r>
      <t xml:space="preserve">NOSZE WIELOFUNKCYJNE FERNO 4141     </t>
    </r>
    <r>
      <rPr>
        <sz val="11"/>
        <color theme="1"/>
        <rFont val="Calibri"/>
        <family val="2"/>
        <scheme val="minor"/>
      </rPr>
      <t xml:space="preserve">                                               Nr seryjny: L-662552                                                                Termin przeglądu: 05.2026</t>
    </r>
  </si>
  <si>
    <r>
      <t xml:space="preserve">AUTOKLAW LISA ELEKTR.-PAROWY     </t>
    </r>
    <r>
      <rPr>
        <sz val="11"/>
        <color theme="1"/>
        <rFont val="Calibri"/>
        <family val="2"/>
        <scheme val="minor"/>
      </rPr>
      <t>Nr. Seryjny: 02-0286                        Rok produkcji: 2002                            Termin przeglądu: 04.2026</t>
    </r>
  </si>
  <si>
    <r>
      <t xml:space="preserve">AUTOKLAW STERILCLAVE 24B PRINT Z WYP.                                                 </t>
    </r>
    <r>
      <rPr>
        <sz val="11"/>
        <color theme="1"/>
        <rFont val="Calibri"/>
        <family val="2"/>
        <scheme val="minor"/>
      </rPr>
      <t>Nr. Seryjny: 21467                             Rok produkcji: 2012                            Termin przeglądu: 09.2026</t>
    </r>
  </si>
  <si>
    <r>
      <t>POMPA INFUZYJNA MEDIMA
S-PCA ZE STACJĄ DOK.</t>
    </r>
    <r>
      <rPr>
        <sz val="11"/>
        <color theme="1"/>
        <rFont val="Calibri"/>
        <family val="2"/>
        <scheme val="minor"/>
      </rPr>
      <t xml:space="preserve">
Nr seryjny: 040091817
Rok produkcji: 2017
Termin przeglądu: 04.2026</t>
    </r>
  </si>
  <si>
    <r>
      <t>POMPA INFUZYJNA MEDIMA
S-PCA ZE STACJĄ DOK.</t>
    </r>
    <r>
      <rPr>
        <sz val="11"/>
        <color theme="1"/>
        <rFont val="Calibri"/>
        <family val="2"/>
        <scheme val="minor"/>
      </rPr>
      <t xml:space="preserve">
Nr seryjny: 40094617
Rok produkcji: 2017
Termin przeglądu: 04.2026</t>
    </r>
  </si>
  <si>
    <r>
      <t>POMPA INFUZYJNA MEDIMA
S-PCA ZE STACJĄ DOK.</t>
    </r>
    <r>
      <rPr>
        <sz val="11"/>
        <color theme="1"/>
        <rFont val="Calibri"/>
        <family val="2"/>
        <scheme val="minor"/>
      </rPr>
      <t xml:space="preserve">
Nr seryjny: 40094317
Rok produkcji: 2017
Termin przeglądu: 04.2026</t>
    </r>
  </si>
  <si>
    <r>
      <t>OGRZEWACZ PŁYNÓW INFUZYJNYCH EMERGO-3L</t>
    </r>
    <r>
      <rPr>
        <sz val="11"/>
        <color theme="1"/>
        <rFont val="Calibri"/>
        <family val="2"/>
        <scheme val="minor"/>
      </rPr>
      <t xml:space="preserve">
Rok produkcji: 2002
Termin przeglądu: 04.2026</t>
    </r>
  </si>
  <si>
    <r>
      <t xml:space="preserve">OGRZEWACZ PŁYNÓW INFUZYJNYCH IM-MEDICO </t>
    </r>
    <r>
      <rPr>
        <sz val="11"/>
        <color theme="1"/>
        <rFont val="Calibri"/>
        <family val="2"/>
        <scheme val="minor"/>
      </rPr>
      <t xml:space="preserve">
Rok produkcji: 2004
Termin przeglądu: 09.2026</t>
    </r>
  </si>
  <si>
    <r>
      <t xml:space="preserve">SSAK INŻEKTOROWY MS-33                                </t>
    </r>
    <r>
      <rPr>
        <sz val="11"/>
        <color theme="1"/>
        <rFont val="Calibri"/>
        <family val="2"/>
        <scheme val="minor"/>
      </rPr>
      <t xml:space="preserve">                                                                          Nr seryjny: 229408                                                                                           Termin przeglądu: 09.2026</t>
    </r>
  </si>
  <si>
    <r>
      <t xml:space="preserve">SPIROMETR LUNGTEST HANDY          </t>
    </r>
    <r>
      <rPr>
        <sz val="11"/>
        <color theme="1"/>
        <rFont val="Calibri"/>
        <family val="2"/>
        <scheme val="minor"/>
      </rPr>
      <t>Nr seryjny: 1708                                  Rok produkcji: 2016                       Termin przeglądu: 04.2026</t>
    </r>
  </si>
  <si>
    <r>
      <t>RESPIRATOR PARAPAC-200D</t>
    </r>
    <r>
      <rPr>
        <sz val="11"/>
        <color theme="1"/>
        <rFont val="Calibri"/>
        <family val="2"/>
        <scheme val="minor"/>
      </rPr>
      <t xml:space="preserve">
Nr seryjny: 1708
Termin przeglądu: 09.2026</t>
    </r>
  </si>
  <si>
    <r>
      <t xml:space="preserve">AUTOKLAW W&amp;H LINA MB17
</t>
    </r>
    <r>
      <rPr>
        <sz val="11"/>
        <color theme="1"/>
        <rFont val="Calibri"/>
        <family val="2"/>
        <scheme val="minor"/>
      </rPr>
      <t>Nr seryjny: 148328
Rok produkcji: 2020
Termin przeglądu: 09.2026</t>
    </r>
  </si>
  <si>
    <r>
      <t xml:space="preserve">RESPIRATOR PARA PAC 200D
</t>
    </r>
    <r>
      <rPr>
        <sz val="11"/>
        <color theme="1"/>
        <rFont val="Calibri"/>
        <family val="2"/>
        <scheme val="minor"/>
      </rPr>
      <t>Nr seryjny: 0409/07
Rok produkcji: 2007
termin przeglądu: 09.2026</t>
    </r>
  </si>
  <si>
    <r>
      <t xml:space="preserve">PULSKOSYMETR NONIN 5800 PALMSAT
</t>
    </r>
    <r>
      <rPr>
        <sz val="11"/>
        <color theme="1"/>
        <rFont val="Calibri"/>
        <family val="2"/>
        <scheme val="minor"/>
      </rPr>
      <t>Nr seryjny: 124707961
Rok produkcji: 2010
termin przeglądu 09.2026</t>
    </r>
    <r>
      <rPr>
        <b/>
        <sz val="11"/>
        <color theme="1"/>
        <rFont val="Calibri"/>
        <family val="2"/>
        <charset val="238"/>
        <scheme val="minor"/>
      </rPr>
      <t xml:space="preserve">
</t>
    </r>
  </si>
  <si>
    <r>
      <t xml:space="preserve">NOSZE TRANSPORTOWE 
</t>
    </r>
    <r>
      <rPr>
        <sz val="11"/>
        <color theme="1"/>
        <rFont val="Calibri"/>
        <family val="2"/>
        <scheme val="minor"/>
      </rPr>
      <t>Nr seryjny: L-619493
termin przeglądu: 09.2026</t>
    </r>
  </si>
  <si>
    <r>
      <t xml:space="preserve">Ssak Aga Ms-33     </t>
    </r>
    <r>
      <rPr>
        <sz val="11"/>
        <color theme="1"/>
        <rFont val="Calibri"/>
        <family val="2"/>
        <scheme val="minor"/>
      </rPr>
      <t xml:space="preserve">                                         (na pojeździe SCAM nr rej. UG 01030)                                                                              Nr seryjny: 23312                                                   Rok produkcji: 2004                                   Termin przeglądu: 09.2026</t>
    </r>
  </si>
  <si>
    <r>
      <t xml:space="preserve">Respirator       </t>
    </r>
    <r>
      <rPr>
        <sz val="11"/>
        <color theme="1"/>
        <rFont val="Calibri"/>
        <family val="2"/>
        <scheme val="minor"/>
      </rPr>
      <t xml:space="preserve">                                                           (na pojeździe SCAM  nr rej. UG 01030)                                                                      Nr seryjny: 0409/07                                                     Rok produkcji: 2004                                           Termin przeglądu: 09.2026</t>
    </r>
  </si>
  <si>
    <r>
      <rPr>
        <b/>
        <sz val="11"/>
        <color theme="1"/>
        <rFont val="Calibri"/>
        <family val="2"/>
        <charset val="238"/>
        <scheme val="minor"/>
      </rPr>
      <t>DEFIBRYLATOR D-3</t>
    </r>
    <r>
      <rPr>
        <sz val="11"/>
        <color theme="1"/>
        <rFont val="Calibri"/>
        <family val="2"/>
        <scheme val="minor"/>
      </rPr>
      <t xml:space="preserve">
 (na pojeździe RENAULT MASTER nr rej. UC 04602)                                     Nr seryjny: EZ-88009705   
Rok produkcji: 2018
Termin przeglądu: 09.2026</t>
    </r>
  </si>
  <si>
    <r>
      <rPr>
        <b/>
        <sz val="11"/>
        <color theme="1"/>
        <rFont val="Calibri"/>
        <family val="2"/>
        <charset val="238"/>
        <scheme val="minor"/>
      </rPr>
      <t>RESPIRATOR PARAPAC</t>
    </r>
    <r>
      <rPr>
        <sz val="11"/>
        <color theme="1"/>
        <rFont val="Calibri"/>
        <family val="2"/>
        <scheme val="minor"/>
      </rPr>
      <t xml:space="preserve">
 (na pojeździe RENAULT MASTER nr rej. UC 04602)                                         Nr seryjny: 1808023
Rok produkcji: 2018
Termin przeglądu: 09.2026</t>
    </r>
  </si>
  <si>
    <r>
      <rPr>
        <b/>
        <sz val="11"/>
        <color theme="1"/>
        <rFont val="Calibri"/>
        <family val="2"/>
        <charset val="238"/>
        <scheme val="minor"/>
      </rPr>
      <t>SSAK OB.2012</t>
    </r>
    <r>
      <rPr>
        <sz val="11"/>
        <color theme="1"/>
        <rFont val="Calibri"/>
        <family val="2"/>
        <scheme val="minor"/>
      </rPr>
      <t xml:space="preserve">
 (na pojeździe RENAULT MASTER nr rej. UC 04602)                                                      Nr seryjny: 1121810634
Rok produkcji: 2018
Termin przeglądu: 09.2026</t>
    </r>
  </si>
  <si>
    <r>
      <rPr>
        <b/>
        <sz val="11"/>
        <color theme="1"/>
        <rFont val="Calibri"/>
        <family val="2"/>
        <charset val="238"/>
        <scheme val="minor"/>
      </rPr>
      <t xml:space="preserve">INSTALACJA TLENOWA </t>
    </r>
    <r>
      <rPr>
        <sz val="11"/>
        <color theme="1"/>
        <rFont val="Calibri"/>
        <family val="2"/>
        <scheme val="minor"/>
      </rPr>
      <t>(na pojeździe RENAULT MASTER nr rej.UC 04602 )                                                    
Rok produkcji: 2018
Termin przeglądu: 09.2026</t>
    </r>
  </si>
  <si>
    <r>
      <rPr>
        <b/>
        <sz val="11"/>
        <color theme="1"/>
        <rFont val="Calibri"/>
        <family val="2"/>
        <charset val="238"/>
        <scheme val="minor"/>
      </rPr>
      <t>Transporter 4052 FERNO</t>
    </r>
    <r>
      <rPr>
        <sz val="11"/>
        <color theme="1"/>
        <rFont val="Calibri"/>
        <family val="2"/>
        <scheme val="minor"/>
      </rPr>
      <t xml:space="preserve">                                      (na pojeździe SCAM nr rej. UG 00302)                                                                     Nr seryjny: L-703094                                        Rok produkcji: 2002                                          Termin przeglądu: 09.2026</t>
    </r>
  </si>
  <si>
    <r>
      <rPr>
        <b/>
        <sz val="11"/>
        <color theme="1"/>
        <rFont val="Calibri"/>
        <family val="2"/>
        <charset val="238"/>
        <scheme val="minor"/>
      </rPr>
      <t xml:space="preserve">Ssak inżektorowy                               </t>
    </r>
    <r>
      <rPr>
        <sz val="11"/>
        <color theme="1"/>
        <rFont val="Calibri"/>
        <family val="2"/>
        <scheme val="minor"/>
      </rPr>
      <t xml:space="preserve">               (na pojeździe SCAM nr rej. UG 00302)                                                            Nr seryjny: 22839                                                      Rok produkcji: 2002                                     Termin przeglądu: 09.2026</t>
    </r>
  </si>
  <si>
    <r>
      <rPr>
        <b/>
        <sz val="11"/>
        <color theme="1"/>
        <rFont val="Calibri"/>
        <family val="2"/>
        <charset val="238"/>
        <scheme val="minor"/>
      </rPr>
      <t xml:space="preserve">Respirator    </t>
    </r>
    <r>
      <rPr>
        <sz val="11"/>
        <color theme="1"/>
        <rFont val="Calibri"/>
        <family val="2"/>
        <scheme val="minor"/>
      </rPr>
      <t xml:space="preserve">                                          (na pojeździe SCAM nr rej. UG 00302)                                                                 Nr seryjny: 02/12/239                                                           Rok produkcji: 2002                                           Termin przeglądu: 09.2026</t>
    </r>
  </si>
  <si>
    <r>
      <rPr>
        <b/>
        <sz val="11"/>
        <color theme="1"/>
        <rFont val="Calibri"/>
        <family val="2"/>
        <charset val="238"/>
        <scheme val="minor"/>
      </rPr>
      <t xml:space="preserve">Instalacja tlenowa  
</t>
    </r>
    <r>
      <rPr>
        <sz val="11"/>
        <color theme="1"/>
        <rFont val="Calibri"/>
        <family val="2"/>
        <scheme val="minor"/>
      </rPr>
      <t>(na pojeździe SCAM nr rej. UG 00302)                                                                            Rok produkcji: 2002                                   Termin przeglądu: 09.2026</t>
    </r>
  </si>
  <si>
    <r>
      <rPr>
        <b/>
        <sz val="11"/>
        <color theme="1"/>
        <rFont val="Calibri"/>
        <family val="2"/>
        <charset val="238"/>
        <scheme val="minor"/>
      </rPr>
      <t xml:space="preserve">Ogrzewacz płynów infuzyjnych    </t>
    </r>
    <r>
      <rPr>
        <sz val="11"/>
        <color theme="1"/>
        <rFont val="Calibri"/>
        <family val="2"/>
        <scheme val="minor"/>
      </rPr>
      <t xml:space="preserve">                               (na pojeździe SCAM nr rej. UG 00302)                                                                                            Nr seryjny: 10.021/111520                  Rok produkcji: 2002                                  Termin przeglądu: 09.2026</t>
    </r>
  </si>
  <si>
    <r>
      <rPr>
        <b/>
        <sz val="11"/>
        <color theme="1"/>
        <rFont val="Calibri"/>
        <family val="2"/>
        <charset val="238"/>
        <scheme val="minor"/>
      </rPr>
      <t xml:space="preserve">Nosze 41-41      </t>
    </r>
    <r>
      <rPr>
        <sz val="11"/>
        <color theme="1"/>
        <rFont val="Calibri"/>
        <family val="2"/>
        <scheme val="minor"/>
      </rPr>
      <t xml:space="preserve">                                                  (na pojeździe IVECO  nr rej. UC 02831)                                                                Nr seryjny: 11N-198719                    Rok produkcji: 2011                                       Termin przeglądu: 09.2026</t>
    </r>
  </si>
  <si>
    <r>
      <rPr>
        <b/>
        <sz val="11"/>
        <color theme="1"/>
        <rFont val="Calibri"/>
        <family val="2"/>
        <charset val="238"/>
        <scheme val="minor"/>
      </rPr>
      <t xml:space="preserve">Transporter 40-52                            </t>
    </r>
    <r>
      <rPr>
        <sz val="11"/>
        <color theme="1"/>
        <rFont val="Calibri"/>
        <family val="2"/>
        <scheme val="minor"/>
      </rPr>
      <t xml:space="preserve">                                  (na pojeździe IVECO  nr rej. UC 02831)                                                                 Nr seryjny: MN-198159                                    Rok produkcji: 2011                                                         Termin przeglądu: 09.2026</t>
    </r>
  </si>
  <si>
    <r>
      <rPr>
        <b/>
        <sz val="11"/>
        <color theme="1"/>
        <rFont val="Calibri"/>
        <family val="2"/>
        <charset val="238"/>
        <scheme val="minor"/>
      </rPr>
      <t xml:space="preserve">Ssak OB. 2012                                       </t>
    </r>
    <r>
      <rPr>
        <sz val="11"/>
        <color theme="1"/>
        <rFont val="Calibri"/>
        <family val="2"/>
        <scheme val="minor"/>
      </rPr>
      <t xml:space="preserve">                      (na pojeździe IVECO  nr rej. UC 02831)                                                                              Nr seryjny: 1101110075                                              Rok produkcji: 2011                                        Termin przeglądu: 09.2025</t>
    </r>
  </si>
  <si>
    <r>
      <rPr>
        <b/>
        <sz val="11"/>
        <color theme="1"/>
        <rFont val="Calibri"/>
        <family val="2"/>
        <charset val="238"/>
        <scheme val="minor"/>
      </rPr>
      <t xml:space="preserve">Ogrzewacz płynów infuzyjnych     </t>
    </r>
    <r>
      <rPr>
        <sz val="11"/>
        <color theme="1"/>
        <rFont val="Calibri"/>
        <family val="2"/>
        <scheme val="minor"/>
      </rPr>
      <t xml:space="preserve">                            (na pojeździe IVECO nr rej. UC 02831)                                                          Nr seryjny: 99678252                              Rok produkcji: 2006                                Termin przeglądu: 09.2026</t>
    </r>
  </si>
  <si>
    <r>
      <rPr>
        <b/>
        <sz val="11"/>
        <color theme="1"/>
        <rFont val="Calibri"/>
        <family val="2"/>
        <charset val="238"/>
        <scheme val="minor"/>
      </rPr>
      <t xml:space="preserve">Instalacja tlenowa   </t>
    </r>
    <r>
      <rPr>
        <sz val="11"/>
        <color theme="1"/>
        <rFont val="Calibri"/>
        <family val="2"/>
        <scheme val="minor"/>
      </rPr>
      <t xml:space="preserve">                                                            (na pojeździe IVECO  nr rej. UC 02831)                                                                                    Rok produkcji: 2011                                  Termin przeglądu: 09.2026</t>
    </r>
  </si>
  <si>
    <r>
      <rPr>
        <b/>
        <sz val="11"/>
        <color theme="1"/>
        <rFont val="Calibri"/>
        <family val="2"/>
        <charset val="238"/>
        <scheme val="minor"/>
      </rPr>
      <t>APARAT USG DO BADANIA FAST</t>
    </r>
    <r>
      <rPr>
        <sz val="11"/>
        <color theme="1"/>
        <rFont val="Calibri"/>
        <family val="2"/>
        <scheme val="minor"/>
      </rPr>
      <t xml:space="preserve">
Nr seryjny:  F 25090
Rok produkcji: 2017
Termin przeglądu: 09.2026</t>
    </r>
  </si>
  <si>
    <r>
      <rPr>
        <b/>
        <sz val="11"/>
        <color theme="1"/>
        <rFont val="Calibri"/>
        <family val="2"/>
        <charset val="238"/>
        <scheme val="minor"/>
      </rPr>
      <t>KAPNOGRAF RESPONSE II</t>
    </r>
    <r>
      <rPr>
        <sz val="11"/>
        <color theme="1"/>
        <rFont val="Calibri"/>
        <family val="2"/>
        <scheme val="minor"/>
      </rPr>
      <t xml:space="preserve">
Nr seryjny:  505609059
Rok produkcji: 2021
Termin przeglądu: 09.2026</t>
    </r>
  </si>
  <si>
    <r>
      <rPr>
        <b/>
        <sz val="11"/>
        <color theme="1"/>
        <rFont val="Calibri"/>
        <family val="2"/>
        <charset val="238"/>
        <scheme val="minor"/>
      </rPr>
      <t>KAPNOGRAF RESPONSE II</t>
    </r>
    <r>
      <rPr>
        <sz val="11"/>
        <color theme="1"/>
        <rFont val="Calibri"/>
        <family val="2"/>
        <scheme val="minor"/>
      </rPr>
      <t xml:space="preserve">
Nr seryjny: 505619515
Rok produkcji: 2021
Termin przeglądu: 09.2026</t>
    </r>
  </si>
  <si>
    <r>
      <rPr>
        <b/>
        <sz val="11"/>
        <color theme="1"/>
        <rFont val="Calibri"/>
        <family val="2"/>
        <charset val="238"/>
        <scheme val="minor"/>
      </rPr>
      <t>LAMPA ZABIEGOWA FLH-2 LED</t>
    </r>
    <r>
      <rPr>
        <sz val="11"/>
        <color theme="1"/>
        <rFont val="Calibri"/>
        <family val="2"/>
        <scheme val="minor"/>
      </rPr>
      <t xml:space="preserve">
Nr seryjny: 76355
Rok produkcji: 2021
Termin przeglądu: 09.2026</t>
    </r>
  </si>
  <si>
    <r>
      <rPr>
        <b/>
        <sz val="11"/>
        <color theme="1"/>
        <rFont val="Calibri"/>
        <family val="2"/>
        <charset val="238"/>
        <scheme val="minor"/>
      </rPr>
      <t>LAMPA ZABIEGOWA FLH-2 LED</t>
    </r>
    <r>
      <rPr>
        <sz val="11"/>
        <color theme="1"/>
        <rFont val="Calibri"/>
        <family val="2"/>
        <scheme val="minor"/>
      </rPr>
      <t xml:space="preserve">
Nr seryjny: 76352
Rok produkcji: 2021
Termin przeglądu: 09.2026</t>
    </r>
  </si>
  <si>
    <r>
      <rPr>
        <b/>
        <sz val="11"/>
        <color theme="1"/>
        <rFont val="Calibri"/>
        <family val="2"/>
        <charset val="238"/>
        <scheme val="minor"/>
      </rPr>
      <t>LAMPA ZABIEGOWA FLH-D3 LED</t>
    </r>
    <r>
      <rPr>
        <sz val="11"/>
        <color theme="1"/>
        <rFont val="Calibri"/>
        <family val="2"/>
        <scheme val="minor"/>
      </rPr>
      <t xml:space="preserve">
Nr seryjny:  57329
Rok produkcji: 2017
Termin przeglądu: 09.2025</t>
    </r>
  </si>
  <si>
    <r>
      <rPr>
        <b/>
        <sz val="11"/>
        <color theme="1"/>
        <rFont val="Calibri"/>
        <family val="2"/>
        <charset val="238"/>
        <scheme val="minor"/>
      </rPr>
      <t>LAMPA ZABIEGOWA FLH-D3 LED</t>
    </r>
    <r>
      <rPr>
        <sz val="11"/>
        <color theme="1"/>
        <rFont val="Calibri"/>
        <family val="2"/>
        <scheme val="minor"/>
      </rPr>
      <t xml:space="preserve">
Nr seryjny:  57714
Rok produkcji: 2017
Termin przeglądu: 09.2026</t>
    </r>
  </si>
  <si>
    <r>
      <rPr>
        <b/>
        <sz val="11"/>
        <color theme="1"/>
        <rFont val="Calibri"/>
        <family val="2"/>
        <charset val="238"/>
        <scheme val="minor"/>
      </rPr>
      <t>LAMPA ZABIEGOWA FLH-D3 LED</t>
    </r>
    <r>
      <rPr>
        <sz val="11"/>
        <color theme="1"/>
        <rFont val="Calibri"/>
        <family val="2"/>
        <scheme val="minor"/>
      </rPr>
      <t xml:space="preserve">
Nr seryjny:  57329
Rok produkcji: 2017
Termin przeglądu: 09.2026</t>
    </r>
  </si>
  <si>
    <r>
      <rPr>
        <b/>
        <sz val="11"/>
        <color theme="1"/>
        <rFont val="Calibri"/>
        <family val="2"/>
        <charset val="238"/>
        <scheme val="minor"/>
      </rPr>
      <t xml:space="preserve">DEFIBRYLATOR CORPLUS 1   </t>
    </r>
    <r>
      <rPr>
        <sz val="11"/>
        <color theme="1"/>
        <rFont val="Calibri"/>
        <family val="2"/>
        <scheme val="minor"/>
      </rPr>
      <t xml:space="preserve">            Nr seryjny: 17300478 
Rok produkcji: 2017
Termin przeglądu: 09.2026</t>
    </r>
  </si>
  <si>
    <r>
      <rPr>
        <b/>
        <sz val="11"/>
        <color theme="1"/>
        <rFont val="Calibri"/>
        <family val="2"/>
        <charset val="238"/>
        <scheme val="minor"/>
      </rPr>
      <t xml:space="preserve">DEFIBRYLATOR CORPLUS 1   </t>
    </r>
    <r>
      <rPr>
        <sz val="11"/>
        <color theme="1"/>
        <rFont val="Calibri"/>
        <family val="2"/>
        <scheme val="minor"/>
      </rPr>
      <t xml:space="preserve">            Nr seryjny: 17300484 
Rok produkcji: 2017
Termin przeglądu: 09.2026</t>
    </r>
  </si>
  <si>
    <r>
      <rPr>
        <b/>
        <sz val="11"/>
        <color theme="1"/>
        <rFont val="Calibri"/>
        <family val="2"/>
        <charset val="238"/>
        <scheme val="minor"/>
      </rPr>
      <t xml:space="preserve">RESPIRATOR MEDUMAT STANDARD A                           </t>
    </r>
    <r>
      <rPr>
        <sz val="11"/>
        <color theme="1"/>
        <rFont val="Calibri"/>
        <family val="2"/>
        <scheme val="minor"/>
      </rPr>
      <t xml:space="preserve">                              Nr seryjny:  200165
Rok produkcji: 2017
Termin przeglądu: 09.2026</t>
    </r>
  </si>
  <si>
    <r>
      <rPr>
        <b/>
        <sz val="11"/>
        <color theme="1"/>
        <rFont val="Calibri"/>
        <family val="2"/>
        <charset val="238"/>
        <scheme val="minor"/>
      </rPr>
      <t xml:space="preserve">RESPIRATOR MEDUMAT STANDARD A                           </t>
    </r>
    <r>
      <rPr>
        <sz val="11"/>
        <color theme="1"/>
        <rFont val="Calibri"/>
        <family val="2"/>
        <scheme val="minor"/>
      </rPr>
      <t xml:space="preserve">                              Nr seryjny: 20019
Rok produkcji: 2017
Termin przeglądu: 09.2026</t>
    </r>
  </si>
  <si>
    <r>
      <rPr>
        <b/>
        <sz val="11"/>
        <color theme="1"/>
        <rFont val="Calibri"/>
        <family val="2"/>
        <charset val="238"/>
        <scheme val="minor"/>
      </rPr>
      <t xml:space="preserve">SSAK MEDYCZNY ACCUVAC LITE                        </t>
    </r>
    <r>
      <rPr>
        <sz val="11"/>
        <color theme="1"/>
        <rFont val="Calibri"/>
        <family val="2"/>
        <scheme val="minor"/>
      </rPr>
      <t xml:space="preserve">         Nr seryjny: 06603
Rok produkcji: 2017
Termin przeglądu: 09.2026</t>
    </r>
  </si>
  <si>
    <r>
      <rPr>
        <b/>
        <sz val="11"/>
        <color theme="1"/>
        <rFont val="Calibri"/>
        <family val="2"/>
        <charset val="238"/>
        <scheme val="minor"/>
      </rPr>
      <t xml:space="preserve">SSAK MEDYCZNY ACCUVAC LITE                        </t>
    </r>
    <r>
      <rPr>
        <sz val="11"/>
        <color theme="1"/>
        <rFont val="Calibri"/>
        <family val="2"/>
        <scheme val="minor"/>
      </rPr>
      <t xml:space="preserve">         Nr seryjny: 06493
Rok produkcji: 2017
Termin przeglądu: 09.2026</t>
    </r>
  </si>
  <si>
    <r>
      <rPr>
        <b/>
        <sz val="11"/>
        <color theme="1"/>
        <rFont val="Calibri"/>
        <family val="2"/>
        <charset val="238"/>
        <scheme val="minor"/>
      </rPr>
      <t xml:space="preserve">PODGRZEWACZ PŁYNÓW INFUZYJNYCH I KRWI </t>
    </r>
    <r>
      <rPr>
        <sz val="11"/>
        <color theme="1"/>
        <rFont val="Calibri"/>
        <family val="2"/>
        <scheme val="minor"/>
      </rPr>
      <t xml:space="preserve">
Nr seryjny: 2021D0333
Rok produkcji: 2021
Termin przeglądu: 09.2026</t>
    </r>
  </si>
  <si>
    <r>
      <rPr>
        <b/>
        <sz val="11"/>
        <color theme="1"/>
        <rFont val="Calibri"/>
        <family val="2"/>
        <charset val="238"/>
        <scheme val="minor"/>
      </rPr>
      <t xml:space="preserve">PODGRZEWACZ PŁYNÓW INFUZYJNYCH I KRWI </t>
    </r>
    <r>
      <rPr>
        <sz val="11"/>
        <color theme="1"/>
        <rFont val="Calibri"/>
        <family val="2"/>
        <scheme val="minor"/>
      </rPr>
      <t xml:space="preserve">
Nr seryjny: 2021D0238
Rok produkcji: 2021
Termin przeglądu: 09.2026</t>
    </r>
  </si>
  <si>
    <r>
      <t xml:space="preserve">DEFIBRYLATOR CORPLUS 1  
</t>
    </r>
    <r>
      <rPr>
        <sz val="11"/>
        <color theme="1"/>
        <rFont val="Calibri"/>
        <family val="2"/>
        <scheme val="minor"/>
      </rPr>
      <t>Nr seryjny: 17300482 
Rok produkcji: 2017
Termin przeglądu: 09.2026</t>
    </r>
  </si>
  <si>
    <r>
      <t>DEFIBRYLATOR CORPLUS 1</t>
    </r>
    <r>
      <rPr>
        <sz val="11"/>
        <color theme="1"/>
        <rFont val="Calibri"/>
        <family val="2"/>
        <scheme val="minor"/>
      </rPr>
      <t xml:space="preserve">          
Nr seryjny: 17300477
Rok produkcji: 2017
Termin przeglądu: 09.2026</t>
    </r>
  </si>
  <si>
    <r>
      <t xml:space="preserve">RESPIRATOR MEDUMAT STANDARD A                           </t>
    </r>
    <r>
      <rPr>
        <sz val="11"/>
        <color theme="1"/>
        <rFont val="Calibri"/>
        <family val="2"/>
        <scheme val="minor"/>
      </rPr>
      <t xml:space="preserve">                              Nr seryjny: 20018
Rok produkcji: 2017
Termin przeglądu: 09.2026</t>
    </r>
  </si>
  <si>
    <r>
      <t xml:space="preserve">RESPIRATOR MEDUMAT STANDARD A                           </t>
    </r>
    <r>
      <rPr>
        <sz val="11"/>
        <color theme="1"/>
        <rFont val="Calibri"/>
        <family val="2"/>
        <scheme val="minor"/>
      </rPr>
      <t xml:space="preserve">         Nr seryjny: 20152
Rok produkcji: 2017
Termin przeglądu: 09.2026</t>
    </r>
  </si>
  <si>
    <r>
      <t xml:space="preserve">SSAK MEDYCZNY ACCUVAC LITE                        </t>
    </r>
    <r>
      <rPr>
        <sz val="11"/>
        <color theme="1"/>
        <rFont val="Calibri"/>
        <family val="2"/>
        <scheme val="minor"/>
      </rPr>
      <t xml:space="preserve">         Nr seryjny: 6489
Rok produkcji: 2017
Termin przeglądu: 09.2026</t>
    </r>
  </si>
  <si>
    <r>
      <t xml:space="preserve">SSAK MEDYCZNY ACCUVAC LITE                        </t>
    </r>
    <r>
      <rPr>
        <sz val="11"/>
        <color theme="1"/>
        <rFont val="Calibri"/>
        <family val="2"/>
        <scheme val="minor"/>
      </rPr>
      <t xml:space="preserve">         Nr seryjny: 6490
Rok produkcji: 2017
Termin przeglądu: 09.2026</t>
    </r>
  </si>
  <si>
    <r>
      <t>PODGRZEWACZ PŁYNÓW INFUZYJNYCH I KRWI ANIMEC AM-301-5AF</t>
    </r>
    <r>
      <rPr>
        <sz val="11"/>
        <color theme="1"/>
        <rFont val="Calibri"/>
        <family val="2"/>
        <scheme val="minor"/>
      </rPr>
      <t xml:space="preserve">
Nr seryjny: 2021D0240
Rok produkcji: 2021
Termin przeglądu: 09.2026</t>
    </r>
  </si>
  <si>
    <r>
      <t>PODGRZEWACZ PŁYNÓW INFUZYJNYCH I KRWI ANIMEC AM-301-5AF</t>
    </r>
    <r>
      <rPr>
        <sz val="11"/>
        <color theme="1"/>
        <rFont val="Calibri"/>
        <family val="2"/>
        <scheme val="minor"/>
      </rPr>
      <t xml:space="preserve">
Nr seryjny: 2021D0331
Rok produkcji: 2021
Termin przeglądu: 09.2026</t>
    </r>
  </si>
  <si>
    <r>
      <t>APARAT USG DO BADANIA FAST</t>
    </r>
    <r>
      <rPr>
        <sz val="11"/>
        <color theme="1"/>
        <rFont val="Calibri"/>
        <family val="2"/>
        <scheme val="minor"/>
      </rPr>
      <t xml:space="preserve">
Nr seryjny: 25037
Rok produkcji: 2017
Termin przeglądu: 09.2026</t>
    </r>
  </si>
  <si>
    <r>
      <t>KAPNOGRAF RESPONSE II</t>
    </r>
    <r>
      <rPr>
        <sz val="11"/>
        <color theme="1"/>
        <rFont val="Calibri"/>
        <family val="2"/>
        <scheme val="minor"/>
      </rPr>
      <t xml:space="preserve">
Nr seryjny: 505632266
Rok produkcji: 2021
Termin przeglądu: 09.2026</t>
    </r>
  </si>
  <si>
    <r>
      <t>KAPNOGRAF RESPONSE II</t>
    </r>
    <r>
      <rPr>
        <sz val="11"/>
        <color theme="1"/>
        <rFont val="Calibri"/>
        <family val="2"/>
        <scheme val="minor"/>
      </rPr>
      <t xml:space="preserve">
Nr seryjny: 505609052
Rok produkcji: 2021
Termin przeglądu: 09.2026</t>
    </r>
  </si>
  <si>
    <r>
      <t>LAMPA ZABIEGOWA FLH-2 LED</t>
    </r>
    <r>
      <rPr>
        <sz val="11"/>
        <color theme="1"/>
        <rFont val="Calibri"/>
        <family val="2"/>
        <scheme val="minor"/>
      </rPr>
      <t xml:space="preserve">
Nr seryjny: 57326
Rok produkcji: 2017
Termin przeglądu: 09.2026</t>
    </r>
  </si>
  <si>
    <r>
      <t>LAMPA ZABIEGOWA FLH-2 LED</t>
    </r>
    <r>
      <rPr>
        <sz val="11"/>
        <color theme="1"/>
        <rFont val="Calibri"/>
        <family val="2"/>
        <scheme val="minor"/>
      </rPr>
      <t xml:space="preserve">
Nr seryjny: 57708
Rok produkcji: 2017
Termin przeglądu: 09.2026</t>
    </r>
  </si>
  <si>
    <r>
      <t>LAMPA ZABIEGOWA FLH-D3 LED</t>
    </r>
    <r>
      <rPr>
        <sz val="11"/>
        <color theme="1"/>
        <rFont val="Calibri"/>
        <family val="2"/>
        <scheme val="minor"/>
      </rPr>
      <t xml:space="preserve">
Nr seryjny:  76428
Rok produkcji: 2021
Termin przeglądu: 09.2026</t>
    </r>
  </si>
  <si>
    <r>
      <t>LAMPA ZABIEGOWA FLH-D3 LED</t>
    </r>
    <r>
      <rPr>
        <sz val="11"/>
        <color theme="1"/>
        <rFont val="Calibri"/>
        <family val="2"/>
        <scheme val="minor"/>
      </rPr>
      <t xml:space="preserve">
Nr seryjny:  76351
Rok produkcji: 2021
Termin przeglądu: 09.2026</t>
    </r>
  </si>
  <si>
    <r>
      <t>ELEKTROKARDIOGRAF CARDIOVIT AT.-1</t>
    </r>
    <r>
      <rPr>
        <sz val="11"/>
        <color theme="1"/>
        <rFont val="Calibri"/>
        <family val="2"/>
        <scheme val="minor"/>
      </rPr>
      <t xml:space="preserve">
Nr seryjny: 19072280
Rok produkcji: 2011
Termin przeglądu: 04.2026</t>
    </r>
  </si>
  <si>
    <r>
      <t xml:space="preserve">LAMPA BAKTERIOBÓJCZA PRZEPŁYWOWA NAŚCIENNA Z LICZNIKIEM                                         </t>
    </r>
    <r>
      <rPr>
        <sz val="11"/>
        <color theme="1"/>
        <rFont val="Calibri"/>
        <family val="2"/>
        <scheme val="minor"/>
      </rPr>
      <t>Nr seryjny: NBVE60/E 
Rok produkcji: 2008
Termin przeglądu: 01.2026</t>
    </r>
  </si>
  <si>
    <r>
      <t>AUTOKLAW KASETOWY STATIM 7000</t>
    </r>
    <r>
      <rPr>
        <sz val="11"/>
        <color theme="1"/>
        <rFont val="Calibri"/>
        <family val="2"/>
        <scheme val="minor"/>
      </rPr>
      <t xml:space="preserve">
Nr seryjny: 240210/00013
Rok produkcji: 2010
Termin przeglądu: 04.2026</t>
    </r>
  </si>
  <si>
    <r>
      <t>KRZESEŁKO TRANSPORTOWE S240E</t>
    </r>
    <r>
      <rPr>
        <sz val="11"/>
        <color theme="1"/>
        <rFont val="Calibri"/>
        <family val="2"/>
        <scheme val="minor"/>
      </rPr>
      <t xml:space="preserve">                  (na pojeździe IVECO MUV UG12204)                                                              Nr seryjny: AS116775                                               Rok produkcji: 2022                           Termin przeglądu: 05.01.2026                       </t>
    </r>
  </si>
  <si>
    <r>
      <t xml:space="preserve">RESPIRATOR PARAPAC </t>
    </r>
    <r>
      <rPr>
        <sz val="11"/>
        <color theme="1"/>
        <rFont val="Calibri"/>
        <family val="2"/>
        <scheme val="minor"/>
      </rPr>
      <t xml:space="preserve">
(na pojeździe  IVECO MUV UG12204)                                                                          Nr seryjny: 2202182
Rok produkcji: 2022
Termin przeglądu: 04.2026</t>
    </r>
  </si>
  <si>
    <r>
      <t xml:space="preserve">DEFIBRYLATOR BENEHEART C2 </t>
    </r>
    <r>
      <rPr>
        <sz val="11"/>
        <color theme="1"/>
        <rFont val="Calibri"/>
        <family val="2"/>
        <scheme val="minor"/>
      </rPr>
      <t xml:space="preserve">    (na pojeździe  IVECO MUV UG12204)                                                                          Nr seryjny: AE7-9C000810                        Rok produkcji: 2022                         Termin przeglądu: 04.2026</t>
    </r>
  </si>
  <si>
    <r>
      <t xml:space="preserve">NOSZE STANAG PANDORA 3 </t>
    </r>
    <r>
      <rPr>
        <sz val="11"/>
        <color theme="1"/>
        <rFont val="Calibri"/>
        <family val="2"/>
        <scheme val="minor"/>
      </rPr>
      <t xml:space="preserve"> (na pojeździe  IVECO MUV UG12204)  </t>
    </r>
    <r>
      <rPr>
        <b/>
        <sz val="11"/>
        <color theme="1"/>
        <rFont val="Calibri"/>
        <family val="2"/>
        <charset val="238"/>
        <scheme val="minor"/>
      </rPr>
      <t xml:space="preserve">                     </t>
    </r>
    <r>
      <rPr>
        <sz val="11"/>
        <color theme="1"/>
        <rFont val="Calibri"/>
        <family val="2"/>
        <scheme val="minor"/>
      </rPr>
      <t xml:space="preserve">                                                                  Nr seryjny: 90656                                  Rok produkcji: 2022                                     Termin przeglądu: 04.2026</t>
    </r>
  </si>
  <si>
    <r>
      <t xml:space="preserve">NOSZE STANAG PANDORA 3 </t>
    </r>
    <r>
      <rPr>
        <sz val="11"/>
        <color theme="1"/>
        <rFont val="Calibri"/>
        <family val="2"/>
        <scheme val="minor"/>
      </rPr>
      <t xml:space="preserve"> (na pojeździe  IVECO MUV UG12204)  </t>
    </r>
    <r>
      <rPr>
        <b/>
        <sz val="11"/>
        <color theme="1"/>
        <rFont val="Calibri"/>
        <family val="2"/>
        <charset val="238"/>
        <scheme val="minor"/>
      </rPr>
      <t xml:space="preserve">                     </t>
    </r>
    <r>
      <rPr>
        <sz val="11"/>
        <color theme="1"/>
        <rFont val="Calibri"/>
        <family val="2"/>
        <scheme val="minor"/>
      </rPr>
      <t xml:space="preserve">                                                                  Nr seryjny: 90490                                  Rok produkcji: 2022                                     Termin przeglądu: 04.2026</t>
    </r>
  </si>
  <si>
    <r>
      <t xml:space="preserve">NOSZE STANAG PANDORA 3 </t>
    </r>
    <r>
      <rPr>
        <sz val="11"/>
        <color theme="1"/>
        <rFont val="Calibri"/>
        <family val="2"/>
        <scheme val="minor"/>
      </rPr>
      <t xml:space="preserve"> (na pojeździe  IVECO MUV UG12204)  </t>
    </r>
    <r>
      <rPr>
        <b/>
        <sz val="11"/>
        <color theme="1"/>
        <rFont val="Calibri"/>
        <family val="2"/>
        <charset val="238"/>
        <scheme val="minor"/>
      </rPr>
      <t xml:space="preserve">                     </t>
    </r>
    <r>
      <rPr>
        <sz val="11"/>
        <color theme="1"/>
        <rFont val="Calibri"/>
        <family val="2"/>
        <scheme val="minor"/>
      </rPr>
      <t xml:space="preserve">                                                                  Nr seryjny: 90683                                  Rok produkcji: 2022                                     Termin przeglądu: 04.2026</t>
    </r>
  </si>
  <si>
    <r>
      <t xml:space="preserve">NOSZE STANAG PANDORA 3 </t>
    </r>
    <r>
      <rPr>
        <sz val="11"/>
        <color theme="1"/>
        <rFont val="Calibri"/>
        <family val="2"/>
        <scheme val="minor"/>
      </rPr>
      <t xml:space="preserve"> (na pojeździe  IVECO MUV UG12204)  </t>
    </r>
    <r>
      <rPr>
        <b/>
        <sz val="11"/>
        <color theme="1"/>
        <rFont val="Calibri"/>
        <family val="2"/>
        <charset val="238"/>
        <scheme val="minor"/>
      </rPr>
      <t xml:space="preserve">                     </t>
    </r>
    <r>
      <rPr>
        <sz val="11"/>
        <color theme="1"/>
        <rFont val="Calibri"/>
        <family val="2"/>
        <scheme val="minor"/>
      </rPr>
      <t xml:space="preserve">                                                                  Nr seryjny: 90650                                  Rok produkcji: 2022                                     Termin przeglądu: 04.2026</t>
    </r>
  </si>
  <si>
    <r>
      <t xml:space="preserve">NOSZE PODBIERAJĄCE FERNO S-265 </t>
    </r>
    <r>
      <rPr>
        <sz val="11"/>
        <color theme="1"/>
        <rFont val="Calibri"/>
        <family val="2"/>
        <scheme val="minor"/>
      </rPr>
      <t xml:space="preserve"> (na pojeździe  IVECO MUV UG12204)  </t>
    </r>
    <r>
      <rPr>
        <b/>
        <sz val="11"/>
        <color theme="1"/>
        <rFont val="Calibri"/>
        <family val="2"/>
        <charset val="238"/>
        <scheme val="minor"/>
      </rPr>
      <t xml:space="preserve">                     </t>
    </r>
    <r>
      <rPr>
        <sz val="11"/>
        <color theme="1"/>
        <rFont val="Calibri"/>
        <family val="2"/>
        <scheme val="minor"/>
      </rPr>
      <t xml:space="preserve">                                                                  Nr seryjny: AS117042                                  Rok produkcji: 2022                                     Termin przeglądu: 04.2026</t>
    </r>
  </si>
  <si>
    <r>
      <t xml:space="preserve">PULSOKSYMETR  9590  </t>
    </r>
    <r>
      <rPr>
        <sz val="11"/>
        <color theme="1"/>
        <rFont val="Calibri"/>
        <family val="2"/>
        <scheme val="minor"/>
      </rPr>
      <t xml:space="preserve">                                                  Nr seryjny:  506086976                       Rok produkcji: 2023
Termin przeglądu: 09.2026</t>
    </r>
  </si>
  <si>
    <r>
      <t xml:space="preserve">PULSOKSYMETR  9590  </t>
    </r>
    <r>
      <rPr>
        <sz val="11"/>
        <color theme="1"/>
        <rFont val="Calibri"/>
        <family val="2"/>
        <scheme val="minor"/>
      </rPr>
      <t xml:space="preserve">                                                  Nr seryjny:  505908036                       Rok produkcji: 2023
Termin przeglądu: 09.2026  </t>
    </r>
  </si>
  <si>
    <r>
      <t xml:space="preserve">PULSOKSYMETR  9590  </t>
    </r>
    <r>
      <rPr>
        <sz val="11"/>
        <color theme="1"/>
        <rFont val="Calibri"/>
        <family val="2"/>
        <scheme val="minor"/>
      </rPr>
      <t xml:space="preserve">                                                  Nr seryjny:  505908045                       Rok produkcji: 2023
Termin przeglądu: 09.2026 </t>
    </r>
  </si>
  <si>
    <r>
      <t xml:space="preserve">PULSOKSYMETR  9590  </t>
    </r>
    <r>
      <rPr>
        <sz val="11"/>
        <color theme="1"/>
        <rFont val="Calibri"/>
        <family val="2"/>
        <scheme val="minor"/>
      </rPr>
      <t xml:space="preserve">                                                  Nr seryjny:  505881391                       Rok produkcji: 2023
Termin przeglądu: 09.2026  </t>
    </r>
  </si>
  <si>
    <r>
      <t xml:space="preserve">PULSOKSYMETR  9590  </t>
    </r>
    <r>
      <rPr>
        <sz val="11"/>
        <color theme="1"/>
        <rFont val="Calibri"/>
        <family val="2"/>
        <scheme val="minor"/>
      </rPr>
      <t xml:space="preserve">                                                  Nr seryjny:  505882670                       Rok produkcji: 2023
Termin przeglądu: 09.2026 </t>
    </r>
  </si>
  <si>
    <r>
      <t xml:space="preserve">PULSOKSYMETR  9590  </t>
    </r>
    <r>
      <rPr>
        <sz val="11"/>
        <color theme="1"/>
        <rFont val="Calibri"/>
        <family val="2"/>
        <scheme val="minor"/>
      </rPr>
      <t xml:space="preserve">                                                  Nr seryjny:  505882666                       Rok produkcji: 2023
Termin przeglądu: 09.2026 </t>
    </r>
  </si>
  <si>
    <r>
      <t xml:space="preserve">KRZESŁO TRANSPORTOWE 
</t>
    </r>
    <r>
      <rPr>
        <sz val="11"/>
        <color theme="1"/>
        <rFont val="Calibri"/>
        <family val="2"/>
        <scheme val="minor"/>
      </rPr>
      <t>Nr seryjny: AS117942
Rok produkcji: 2023
Termin przeglądu: 03.2026</t>
    </r>
  </si>
  <si>
    <r>
      <t xml:space="preserve">RESPIRATOR PARAPAC 
</t>
    </r>
    <r>
      <rPr>
        <sz val="11"/>
        <color theme="1"/>
        <rFont val="Calibri"/>
        <family val="2"/>
        <scheme val="minor"/>
      </rPr>
      <t>Nr seryjny: 2205092
Rok produkcji: 2023
Termin przeglądu: 03.2026</t>
    </r>
  </si>
  <si>
    <r>
      <t xml:space="preserve">DEFIBRYLATOR BRAVEHEART 
</t>
    </r>
    <r>
      <rPr>
        <sz val="11"/>
        <color theme="1"/>
        <rFont val="Calibri"/>
        <family val="2"/>
        <scheme val="minor"/>
      </rPr>
      <t>Nr seryjny: AE718021683
Rok produkcji: 2023
Termin przeglądu: 03.2026</t>
    </r>
  </si>
  <si>
    <r>
      <rPr>
        <b/>
        <sz val="11"/>
        <color theme="1"/>
        <rFont val="Calibri"/>
        <family val="2"/>
        <charset val="238"/>
        <scheme val="minor"/>
      </rPr>
      <t xml:space="preserve">NOSZE PODBIERAJĄCE </t>
    </r>
    <r>
      <rPr>
        <sz val="11"/>
        <color theme="1"/>
        <rFont val="Calibri"/>
        <family val="2"/>
        <scheme val="minor"/>
      </rPr>
      <t xml:space="preserve">
Nr seryjny: AS118777
Rok produkcji: 2023
Termin przeglądu 03.2026</t>
    </r>
  </si>
  <si>
    <r>
      <t xml:space="preserve">NOSZE STANAG PANDORA III
</t>
    </r>
    <r>
      <rPr>
        <sz val="11"/>
        <color theme="1"/>
        <rFont val="Calibri"/>
        <family val="2"/>
        <scheme val="minor"/>
      </rPr>
      <t>Nr seryjny: 88526
Rok produkcji: 2023 
Termin przeglądu: 03.2026</t>
    </r>
  </si>
  <si>
    <r>
      <t xml:space="preserve">NOSZE STANAG PANDORA III
</t>
    </r>
    <r>
      <rPr>
        <sz val="11"/>
        <color theme="1"/>
        <rFont val="Calibri"/>
        <family val="2"/>
        <scheme val="minor"/>
      </rPr>
      <t>Nr seryjny: 88576
Rok produkcji: 2023 
Termin przeglądu: 03.2026</t>
    </r>
  </si>
  <si>
    <r>
      <t xml:space="preserve">NOSZE STANAG PANDORA III
</t>
    </r>
    <r>
      <rPr>
        <sz val="11"/>
        <color theme="1"/>
        <rFont val="Calibri"/>
        <family val="2"/>
        <scheme val="minor"/>
      </rPr>
      <t>Nr seryjny: 88555
Rok produkcji: 2023 
Termin przeglądu: 03.2026</t>
    </r>
  </si>
  <si>
    <r>
      <t xml:space="preserve">NOSZE STANAG PANDORA III
</t>
    </r>
    <r>
      <rPr>
        <sz val="11"/>
        <color theme="1"/>
        <rFont val="Calibri"/>
        <family val="2"/>
        <scheme val="minor"/>
      </rPr>
      <t>Nr seryjny: 88518
Rok produkcji: 2023 
Termin przeglądu: 03.2026</t>
    </r>
  </si>
  <si>
    <r>
      <rPr>
        <b/>
        <sz val="11"/>
        <color theme="1"/>
        <rFont val="Calibri"/>
        <family val="2"/>
        <charset val="238"/>
        <scheme val="minor"/>
      </rPr>
      <t xml:space="preserve">APARAT KRZYŻOWY </t>
    </r>
    <r>
      <rPr>
        <sz val="11"/>
        <color theme="1"/>
        <rFont val="Calibri"/>
        <family val="2"/>
        <scheme val="minor"/>
      </rPr>
      <t xml:space="preserve"> Nr seryjny: 218200   Rok produkcji: 2020  Termin przeglądu: 04.2026</t>
    </r>
  </si>
  <si>
    <r>
      <rPr>
        <b/>
        <sz val="11"/>
        <color theme="1"/>
        <rFont val="Calibri"/>
        <family val="2"/>
        <charset val="238"/>
        <scheme val="minor"/>
      </rPr>
      <t xml:space="preserve">APARAT PIÓRKOWSKIEGO </t>
    </r>
    <r>
      <rPr>
        <sz val="11"/>
        <color theme="1"/>
        <rFont val="Calibri"/>
        <family val="2"/>
        <scheme val="minor"/>
      </rPr>
      <t xml:space="preserve">                                                                                                                        Nr seryjny: 218201                                               Rok produkcji: 2020                                     Termin przeglądu: 04.2026</t>
    </r>
  </si>
  <si>
    <r>
      <rPr>
        <b/>
        <sz val="11"/>
        <color theme="1"/>
        <rFont val="Calibri"/>
        <family val="2"/>
        <charset val="238"/>
        <scheme val="minor"/>
      </rPr>
      <t>APARAT KRZYŻOWY  K-03</t>
    </r>
    <r>
      <rPr>
        <sz val="11"/>
        <color theme="1"/>
        <rFont val="Calibri"/>
        <family val="2"/>
        <scheme val="minor"/>
      </rPr>
      <t xml:space="preserve">                                                                                                                        Nr seryjny: 1080/12                                                Rok produkcji: 2012                                     Termin przeglądu: 04.2026</t>
    </r>
  </si>
  <si>
    <r>
      <rPr>
        <b/>
        <sz val="11"/>
        <color theme="1"/>
        <rFont val="Calibri"/>
        <family val="2"/>
        <charset val="238"/>
        <scheme val="minor"/>
      </rPr>
      <t xml:space="preserve">APARAT PIÓRKOWSKIEGO </t>
    </r>
    <r>
      <rPr>
        <sz val="11"/>
        <color theme="1"/>
        <rFont val="Calibri"/>
        <family val="2"/>
        <scheme val="minor"/>
      </rPr>
      <t xml:space="preserve">                                                                                                                        Nr seryjny: 979/12                                               Rok produkcji: 2012                                     Termin przeglądu: 04.2026</t>
    </r>
  </si>
  <si>
    <r>
      <rPr>
        <b/>
        <sz val="11"/>
        <color theme="1"/>
        <rFont val="Calibri"/>
        <family val="2"/>
        <charset val="238"/>
        <scheme val="minor"/>
      </rPr>
      <t>MIERNIK CZASU REAKCJI MPR-03</t>
    </r>
    <r>
      <rPr>
        <sz val="11"/>
        <color theme="1"/>
        <rFont val="Calibri"/>
        <family val="2"/>
        <scheme val="minor"/>
      </rPr>
      <t xml:space="preserve">                                                                                                                        Nr seryjny: 969/12                                               Rok produkcji: 2012                                     Termin przeglądu: 04.2026</t>
    </r>
  </si>
  <si>
    <r>
      <t xml:space="preserve">APARAT PIÓRKOWSKIEGO </t>
    </r>
    <r>
      <rPr>
        <sz val="11"/>
        <color theme="1"/>
        <rFont val="Calibri"/>
        <family val="2"/>
        <scheme val="minor"/>
      </rPr>
      <t xml:space="preserve">                                                                                                                        Nr seryjny: 497/A/10                                               Rok produkcji: 2010                                     Termin przeglądu: 09.2026</t>
    </r>
  </si>
  <si>
    <r>
      <t xml:space="preserve">MIERNIK PARAMETRÓW REAKCJI </t>
    </r>
    <r>
      <rPr>
        <sz val="11"/>
        <color theme="1"/>
        <rFont val="Calibri"/>
        <family val="2"/>
        <scheme val="minor"/>
      </rPr>
      <t xml:space="preserve">                                                                                                                        Nr seryjny: 223M9                                               Rok produkcji: 2022                                     Termin przeglądu: 09.2026</t>
    </r>
  </si>
  <si>
    <r>
      <t xml:space="preserve">PULSOKSYMETR NONIN ONYX VANTAGE 9590                                     </t>
    </r>
    <r>
      <rPr>
        <sz val="11"/>
        <color theme="1"/>
        <rFont val="Calibri"/>
        <family val="2"/>
        <scheme val="minor"/>
      </rPr>
      <t>Nr seryjny:  505349825                                                           Rok produkcji: 2020                                                     Termin przeglądu: 09.2026</t>
    </r>
  </si>
  <si>
    <r>
      <t xml:space="preserve">APARAT PIÓRKOWSKI 
</t>
    </r>
    <r>
      <rPr>
        <sz val="11"/>
        <color theme="1"/>
        <rFont val="Calibri"/>
        <family val="2"/>
        <scheme val="minor"/>
      </rPr>
      <t>Nr seryjny: 220834
Rok produkcji: 2022
Termin przeglądu: 09.2026</t>
    </r>
  </si>
  <si>
    <r>
      <t xml:space="preserve">APARAT KRZYŻOWY
</t>
    </r>
    <r>
      <rPr>
        <sz val="11"/>
        <color theme="1"/>
        <rFont val="Calibri"/>
        <family val="2"/>
        <scheme val="minor"/>
      </rPr>
      <t>Nr seryjny: K22078
Rok produkcji: 2022
Termin przeglądu: 09.2026</t>
    </r>
  </si>
  <si>
    <r>
      <t xml:space="preserve">MIERNIK PARAMETRÓW REAKCJI
</t>
    </r>
    <r>
      <rPr>
        <sz val="11"/>
        <color theme="1"/>
        <rFont val="Calibri"/>
        <family val="2"/>
        <scheme val="minor"/>
      </rPr>
      <t>Nr seryjny: 223m
Rok produkcji: 2022
Termin przeglądu: 09.2024</t>
    </r>
  </si>
  <si>
    <r>
      <t xml:space="preserve">APARAT KRZYŻOWY  </t>
    </r>
    <r>
      <rPr>
        <sz val="11"/>
        <color theme="1"/>
        <rFont val="Calibri"/>
        <family val="2"/>
        <scheme val="minor"/>
      </rPr>
      <t xml:space="preserve">                                                                                                                        Nr seryjny: K22079                                                                     Rok produkcji: 2022                                                      Termin przeglądu: 25.09.2026</t>
    </r>
  </si>
  <si>
    <r>
      <t xml:space="preserve">APARAT PIÓRKOWSKIEGO </t>
    </r>
    <r>
      <rPr>
        <sz val="11"/>
        <color theme="1"/>
        <rFont val="Calibri"/>
        <family val="2"/>
        <scheme val="minor"/>
      </rPr>
      <t xml:space="preserve">                                                                                                                        Nr seryjny: 2200833                                                            Rok produkcji: 2022                                                        Termin przeglądu: 25.09.2026</t>
    </r>
  </si>
  <si>
    <r>
      <t xml:space="preserve">MIERNIK PARAMETRÓW REAKCJI </t>
    </r>
    <r>
      <rPr>
        <sz val="11"/>
        <color theme="1"/>
        <rFont val="Calibri"/>
        <family val="2"/>
        <scheme val="minor"/>
      </rPr>
      <t xml:space="preserve">                                                                                                                        Nr seryjny: 228M4                                                                     Rok produkcji: 2022                                                       Termin przeglądu: 25.09.2026</t>
    </r>
  </si>
  <si>
    <r>
      <rPr>
        <b/>
        <sz val="11"/>
        <color theme="1"/>
        <rFont val="Calibri"/>
        <family val="2"/>
        <charset val="238"/>
        <scheme val="minor"/>
      </rPr>
      <t xml:space="preserve">PRZEPŁYWOMIERZ MEDIFLOW </t>
    </r>
    <r>
      <rPr>
        <sz val="11"/>
        <color theme="1"/>
        <rFont val="Calibri"/>
        <family val="2"/>
        <scheme val="minor"/>
      </rPr>
      <t xml:space="preserve">
Nr seryjny: 200965459
Rok produkcji:2020
Termin przeglądu: 09.2026</t>
    </r>
  </si>
  <si>
    <r>
      <rPr>
        <b/>
        <sz val="11"/>
        <color theme="1"/>
        <rFont val="Calibri"/>
        <family val="2"/>
        <charset val="238"/>
        <scheme val="minor"/>
      </rPr>
      <t>DEFIBRYLATOR ZOLL AED PLUS</t>
    </r>
    <r>
      <rPr>
        <sz val="11"/>
        <color theme="1"/>
        <rFont val="Calibri"/>
        <family val="2"/>
        <scheme val="minor"/>
      </rPr>
      <t xml:space="preserve">
Nr seryjny: XO7D111894
Rok produkcji: 2007
Termin przeglądu 04.2026</t>
    </r>
  </si>
  <si>
    <r>
      <rPr>
        <b/>
        <sz val="11"/>
        <color theme="1"/>
        <rFont val="Calibri"/>
        <family val="2"/>
        <charset val="238"/>
        <scheme val="minor"/>
      </rPr>
      <t xml:space="preserve">SSAK SS CORE </t>
    </r>
    <r>
      <rPr>
        <sz val="11"/>
        <color theme="1"/>
        <rFont val="Calibri"/>
        <family val="2"/>
        <scheme val="minor"/>
      </rPr>
      <t xml:space="preserve">
Nr seryjny: 600726
Rok produkcji: 2018
Termin przeglądu 09.2026 </t>
    </r>
  </si>
  <si>
    <r>
      <rPr>
        <b/>
        <sz val="11"/>
        <color theme="1"/>
        <rFont val="Calibri"/>
        <family val="2"/>
        <charset val="238"/>
        <scheme val="minor"/>
      </rPr>
      <t>ELEKTROKARDIOGRAF CARDIOVIT AT-1</t>
    </r>
    <r>
      <rPr>
        <sz val="11"/>
        <color theme="1"/>
        <rFont val="Calibri"/>
        <family val="2"/>
        <scheme val="minor"/>
      </rPr>
      <t xml:space="preserve">
Nr seryjny: 190533
Rok produkcji 2017
Termin przeglądu: 04.2026</t>
    </r>
  </si>
  <si>
    <r>
      <rPr>
        <b/>
        <sz val="11"/>
        <color theme="1"/>
        <rFont val="Calibri"/>
        <family val="2"/>
        <charset val="238"/>
        <scheme val="minor"/>
      </rPr>
      <t xml:space="preserve">RESPIRATOR PARAPAC </t>
    </r>
    <r>
      <rPr>
        <sz val="11"/>
        <color theme="1"/>
        <rFont val="Calibri"/>
        <family val="2"/>
        <scheme val="minor"/>
      </rPr>
      <t xml:space="preserve">
Nr seryjny: 02/12/276 
Rok produkcji: 2002
Termin przeglądu 09.2026</t>
    </r>
  </si>
  <si>
    <r>
      <rPr>
        <b/>
        <sz val="11"/>
        <color theme="1"/>
        <rFont val="Calibri"/>
        <family val="2"/>
        <charset val="238"/>
        <scheme val="minor"/>
      </rPr>
      <t xml:space="preserve">SSAK </t>
    </r>
    <r>
      <rPr>
        <sz val="11"/>
        <color theme="1"/>
        <rFont val="Calibri"/>
        <family val="2"/>
        <scheme val="minor"/>
      </rPr>
      <t xml:space="preserve">
Nr seryjny: AD 01307
Rok produkcji: 2005
Termin przeglądu: 09.2026 </t>
    </r>
  </si>
  <si>
    <r>
      <rPr>
        <b/>
        <sz val="11"/>
        <color theme="1"/>
        <rFont val="Calibri"/>
        <family val="2"/>
        <charset val="238"/>
        <scheme val="minor"/>
      </rPr>
      <t xml:space="preserve">PODBIERAK </t>
    </r>
    <r>
      <rPr>
        <sz val="11"/>
        <color theme="1"/>
        <rFont val="Calibri"/>
        <family val="2"/>
        <scheme val="minor"/>
      </rPr>
      <t xml:space="preserve">
Nr seryjny: 043507
Rok produkcji: 2007
Termin przeglądu 09.2026</t>
    </r>
  </si>
  <si>
    <r>
      <rPr>
        <b/>
        <sz val="11"/>
        <color theme="1"/>
        <rFont val="Calibri"/>
        <family val="2"/>
        <charset val="238"/>
        <scheme val="minor"/>
      </rPr>
      <t>DESKA ORTOPEDYCZNA</t>
    </r>
    <r>
      <rPr>
        <sz val="11"/>
        <color theme="1"/>
        <rFont val="Calibri"/>
        <family val="2"/>
        <scheme val="minor"/>
      </rPr>
      <t xml:space="preserve">
5/Med./3136
Rok produkcji: 2010
Termin przeglądu 09.2026 </t>
    </r>
  </si>
  <si>
    <r>
      <rPr>
        <b/>
        <sz val="11"/>
        <color theme="1"/>
        <rFont val="Calibri"/>
        <family val="2"/>
        <charset val="238"/>
        <scheme val="minor"/>
      </rPr>
      <t>NOSZE TRANSPORTOWE</t>
    </r>
    <r>
      <rPr>
        <sz val="11"/>
        <color theme="1"/>
        <rFont val="Calibri"/>
        <family val="2"/>
        <scheme val="minor"/>
      </rPr>
      <t xml:space="preserve">
Nr seryjny: L-699760
Rok produkcji: 2005
Termin przeglądu: 09.2026 </t>
    </r>
  </si>
  <si>
    <r>
      <rPr>
        <b/>
        <sz val="11"/>
        <color theme="1"/>
        <rFont val="Calibri"/>
        <family val="2"/>
        <charset val="238"/>
        <scheme val="minor"/>
      </rPr>
      <t xml:space="preserve">TRANSPORTER </t>
    </r>
    <r>
      <rPr>
        <sz val="11"/>
        <color theme="1"/>
        <rFont val="Calibri"/>
        <family val="2"/>
        <scheme val="minor"/>
      </rPr>
      <t xml:space="preserve">
Nr seryjny: L-700536
Rok produkcji: 2006
Termin przeglądu: 09.2026 </t>
    </r>
  </si>
  <si>
    <r>
      <rPr>
        <b/>
        <sz val="11"/>
        <color theme="1"/>
        <rFont val="Calibri"/>
        <family val="2"/>
        <charset val="238"/>
        <scheme val="minor"/>
      </rPr>
      <t>PRZEPŁYWOMIERZ MEDICONTROL</t>
    </r>
    <r>
      <rPr>
        <sz val="11"/>
        <color theme="1"/>
        <rFont val="Calibri"/>
        <family val="2"/>
        <scheme val="minor"/>
      </rPr>
      <t xml:space="preserve">
Nr seryjny: 021005534
Rok produkcji: 2006
Termin przeglądu: 09.2026</t>
    </r>
  </si>
  <si>
    <r>
      <rPr>
        <b/>
        <sz val="11"/>
        <color theme="1"/>
        <rFont val="Calibri"/>
        <family val="2"/>
        <charset val="238"/>
        <scheme val="minor"/>
      </rPr>
      <t>PRZEPŁYWOMIERZ MEDIFLOW</t>
    </r>
    <r>
      <rPr>
        <sz val="11"/>
        <color theme="1"/>
        <rFont val="Calibri"/>
        <family val="2"/>
        <scheme val="minor"/>
      </rPr>
      <t xml:space="preserve">
Nr seryjny: 021002019
Rok produkcji: 2006
Termin przeglądu: 09.2026</t>
    </r>
  </si>
  <si>
    <r>
      <rPr>
        <b/>
        <sz val="11"/>
        <color theme="1"/>
        <rFont val="Calibri"/>
        <family val="2"/>
        <charset val="238"/>
        <scheme val="minor"/>
      </rPr>
      <t>PRZEPŁYWOMIERZ MEDIFLOW 15</t>
    </r>
    <r>
      <rPr>
        <sz val="11"/>
        <color theme="1"/>
        <rFont val="Calibri"/>
        <family val="2"/>
        <scheme val="minor"/>
      </rPr>
      <t xml:space="preserve">
Nr seryjny: 061209068A
Rok produkcji: 2006
Termin przeglądu: 09.2026</t>
    </r>
  </si>
  <si>
    <r>
      <rPr>
        <b/>
        <sz val="11"/>
        <color theme="1"/>
        <rFont val="Calibri"/>
        <family val="2"/>
        <charset val="238"/>
        <scheme val="minor"/>
      </rPr>
      <t>PRZEPŁYWOMIERZ MEDIFLOW 15</t>
    </r>
    <r>
      <rPr>
        <sz val="11"/>
        <color theme="1"/>
        <rFont val="Calibri"/>
        <family val="2"/>
        <scheme val="minor"/>
      </rPr>
      <t xml:space="preserve">
Nr seryjny: 061209072A
Rok produkcji: 2006
Termin przeglądu: 09.2026</t>
    </r>
  </si>
  <si>
    <r>
      <rPr>
        <b/>
        <sz val="11"/>
        <color theme="1"/>
        <rFont val="Calibri"/>
        <family val="2"/>
        <charset val="238"/>
        <scheme val="minor"/>
      </rPr>
      <t>PODBIERAK</t>
    </r>
    <r>
      <rPr>
        <sz val="11"/>
        <color theme="1"/>
        <rFont val="Calibri"/>
        <family val="2"/>
        <scheme val="minor"/>
      </rPr>
      <t xml:space="preserve">
Rok produkcji: 2006
Termin przeglądu: 09.2026</t>
    </r>
  </si>
  <si>
    <r>
      <rPr>
        <b/>
        <sz val="11"/>
        <color theme="1"/>
        <rFont val="Calibri"/>
        <family val="2"/>
        <charset val="238"/>
        <scheme val="minor"/>
      </rPr>
      <t xml:space="preserve">NOSZE SPENCER </t>
    </r>
    <r>
      <rPr>
        <sz val="11"/>
        <color theme="1"/>
        <rFont val="Calibri"/>
        <family val="2"/>
        <scheme val="minor"/>
      </rPr>
      <t xml:space="preserve">
Rok produkcji; 2006
Termin przeglądu: 09.2026</t>
    </r>
  </si>
  <si>
    <t>Sprzęt nieujęty w powyższym zestawieniu (np. pozyskanie sprzętu w ciągu roku)</t>
  </si>
  <si>
    <r>
      <rPr>
        <b/>
        <sz val="11"/>
        <color theme="1"/>
        <rFont val="Calibri"/>
        <family val="2"/>
        <charset val="238"/>
        <scheme val="minor"/>
      </rPr>
      <t>MATERAC PODCIŚNIENIOWY</t>
    </r>
    <r>
      <rPr>
        <sz val="11"/>
        <color theme="1"/>
        <rFont val="Calibri"/>
        <family val="2"/>
        <scheme val="minor"/>
      </rPr>
      <t xml:space="preserve"> do unieruchomiania ciała
Termin przeglądu: 04.2026
</t>
    </r>
  </si>
  <si>
    <r>
      <t xml:space="preserve">W związku z zaproszeniem do złożenia oferty dotyczącym postępowania na udzielenie zamówienia publicznego poniżej kwoty określonej w art. 2 ust. 1 pkt 1)  Ustawy z  dnia 11 września 2019 r. Prawo Zamówień Publicznych (Dz. U. z  2024 r. poz. 1320 z późn. zm.) na usługę wykonania okresowego przeglądu technicznego oraz naprawy sprzętu medycznego będącego w posiadaniu 22. Wojskowego Oddziału Gospodarczego w Olsztynie oraz jednostek i instytucji wojskowych będących na jego zaopatrzeniu – znak sprawy: 22WOG.MiA.2712.1.2026/80/2300/U/R przedkładamy ofertę na poniższych warunkach: 
</t>
    </r>
    <r>
      <rPr>
        <sz val="12"/>
        <color theme="1"/>
        <rFont val="Calibri"/>
        <family val="2"/>
        <charset val="238"/>
        <scheme val="minor"/>
      </rPr>
      <t>1. Oferujemy wykonanie przedmiotu zamówienia  (usługa wykonania okresowego przeglądu technicznego oraz naprawy sprzętu medycznego) w pełnym rzeczowym zakresie zgodnie z przesłanym projektem umowy oraz opisem przedmiotu zamówienia:
za całkowitą cenę brutto .........……..………zł, cena netto ……………...………zł
1) wartość umowy za wykonanie usługi okresowego przeglądu technicznego sprzętu medycznego nie może przekroczyć kwoty brutto …………………….. zł, 
2)  wartość umowy za wykonanie naprawy sprzętu medycznego nie może przekroczyć kwoty brutto ……………....……….. zł.</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</si>
</sst>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 #,##0.00_-;_-* &quot;-&quot;??_-;_-@_-"/>
  </numFmts>
  <fonts count="16"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1"/>
      <name val="Calibri"/>
      <family val="2"/>
      <charset val="238"/>
      <scheme val="minor"/>
    </font>
    <font>
      <b/>
      <u/>
      <sz val="14"/>
      <color theme="1"/>
      <name val="Calibri"/>
      <family val="2"/>
      <charset val="238"/>
      <scheme val="minor"/>
    </font>
    <font>
      <b/>
      <sz val="14"/>
      <color theme="1"/>
      <name val="Calibri"/>
      <family val="2"/>
      <charset val="238"/>
      <scheme val="minor"/>
    </font>
    <font>
      <b/>
      <sz val="12"/>
      <color theme="1"/>
      <name val="Calibri"/>
      <family val="2"/>
      <charset val="238"/>
      <scheme val="minor"/>
    </font>
    <font>
      <sz val="12"/>
      <color theme="1"/>
      <name val="Calibri"/>
      <family val="2"/>
      <charset val="238"/>
      <scheme val="minor"/>
    </font>
    <font>
      <b/>
      <u/>
      <sz val="12"/>
      <color theme="1"/>
      <name val="Calibri"/>
      <family val="2"/>
      <charset val="238"/>
      <scheme val="minor"/>
    </font>
    <font>
      <sz val="11"/>
      <name val="Calibri"/>
      <family val="2"/>
      <charset val="238"/>
      <scheme val="minor"/>
    </font>
    <font>
      <b/>
      <sz val="12"/>
      <name val="Calibri"/>
      <family val="2"/>
      <charset val="238"/>
      <scheme val="minor"/>
    </font>
    <font>
      <b/>
      <u/>
      <sz val="12"/>
      <name val="Calibri"/>
      <family val="2"/>
      <charset val="238"/>
      <scheme val="minor"/>
    </font>
    <font>
      <b/>
      <sz val="11"/>
      <name val="Calibri"/>
      <family val="2"/>
      <charset val="238"/>
      <scheme val="minor"/>
    </font>
    <font>
      <sz val="9"/>
      <name val="Calibri"/>
      <family val="2"/>
      <charset val="238"/>
      <scheme val="minor"/>
    </font>
    <font>
      <sz val="12"/>
      <name val="Calibri"/>
      <family val="2"/>
      <charset val="238"/>
      <scheme val="minor"/>
    </font>
    <font>
      <sz val="10"/>
      <name val="Calibri"/>
      <family val="2"/>
      <charset val="238"/>
      <scheme val="minor"/>
    </font>
  </fonts>
  <fills count="4">
    <fill>
      <patternFill patternType="none"/>
    </fill>
    <fill>
      <patternFill patternType="gray125"/>
    </fill>
    <fill>
      <patternFill patternType="solid">
        <fgColor theme="0"/>
        <bgColor indexed="64"/>
      </patternFill>
    </fill>
    <fill>
      <patternFill patternType="solid">
        <fgColor theme="0" tint="-4.9989318521683403E-2"/>
        <bgColor indexed="64"/>
      </patternFill>
    </fill>
  </fills>
  <borders count="2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164" fontId="2" fillId="0" borderId="0" applyFont="0" applyFill="0" applyBorder="0" applyAlignment="0" applyProtection="0"/>
  </cellStyleXfs>
  <cellXfs count="119">
    <xf numFmtId="0" fontId="0" fillId="0" borderId="0" xfId="0"/>
    <xf numFmtId="0" fontId="3" fillId="0" borderId="0" xfId="0" applyFont="1" applyAlignment="1">
      <alignment horizontal="center" vertical="center" wrapText="1"/>
    </xf>
    <xf numFmtId="0" fontId="3" fillId="0" borderId="0" xfId="0" applyFont="1" applyAlignment="1" applyProtection="1">
      <alignment horizontal="center" vertical="center" wrapText="1"/>
      <protection locked="0"/>
    </xf>
    <xf numFmtId="0" fontId="5" fillId="0" borderId="0" xfId="0" applyFont="1" applyAlignment="1" applyProtection="1">
      <alignment horizontal="center" wrapText="1"/>
      <protection locked="0"/>
    </xf>
    <xf numFmtId="0" fontId="0" fillId="2" borderId="0" xfId="0" applyFill="1" applyAlignment="1">
      <alignment wrapText="1"/>
    </xf>
    <xf numFmtId="0" fontId="8" fillId="2" borderId="0" xfId="0" applyFont="1" applyFill="1" applyAlignment="1" applyProtection="1">
      <alignment wrapText="1"/>
      <protection locked="0"/>
    </xf>
    <xf numFmtId="2" fontId="0" fillId="0" borderId="0" xfId="0" applyNumberFormat="1" applyAlignment="1">
      <alignment wrapText="1"/>
    </xf>
    <xf numFmtId="2" fontId="0" fillId="0" borderId="0" xfId="0" applyNumberFormat="1" applyAlignment="1" applyProtection="1">
      <alignment wrapText="1"/>
      <protection locked="0"/>
    </xf>
    <xf numFmtId="0" fontId="9" fillId="0" borderId="0" xfId="0" applyNumberFormat="1" applyFont="1" applyAlignment="1">
      <alignment wrapText="1"/>
    </xf>
    <xf numFmtId="0" fontId="9" fillId="0" borderId="0" xfId="0" applyNumberFormat="1" applyFont="1" applyAlignment="1" applyProtection="1">
      <alignment wrapText="1"/>
      <protection locked="0"/>
    </xf>
    <xf numFmtId="2" fontId="9" fillId="0" borderId="0" xfId="0" applyNumberFormat="1" applyFont="1" applyAlignment="1">
      <alignment wrapText="1"/>
    </xf>
    <xf numFmtId="2" fontId="9" fillId="0" borderId="0" xfId="0" applyNumberFormat="1" applyFont="1" applyAlignment="1" applyProtection="1">
      <alignment wrapText="1"/>
      <protection locked="0"/>
    </xf>
    <xf numFmtId="9" fontId="9" fillId="0" borderId="0" xfId="0" applyNumberFormat="1" applyFont="1" applyAlignment="1">
      <alignment wrapText="1"/>
    </xf>
    <xf numFmtId="9" fontId="9" fillId="0" borderId="0" xfId="0" applyNumberFormat="1" applyFont="1" applyAlignment="1" applyProtection="1">
      <alignment wrapText="1"/>
      <protection locked="0"/>
    </xf>
    <xf numFmtId="2" fontId="0" fillId="0" borderId="0" xfId="0" applyNumberFormat="1" applyAlignment="1">
      <alignment horizontal="right" wrapText="1"/>
    </xf>
    <xf numFmtId="0" fontId="0" fillId="0" borderId="0" xfId="0" applyAlignment="1">
      <alignment wrapText="1"/>
    </xf>
    <xf numFmtId="0" fontId="0" fillId="0" borderId="0" xfId="0" applyAlignment="1" applyProtection="1">
      <alignment wrapText="1"/>
      <protection locked="0"/>
    </xf>
    <xf numFmtId="0" fontId="6" fillId="0" borderId="1" xfId="0" applyFont="1" applyBorder="1" applyAlignment="1"/>
    <xf numFmtId="0" fontId="6" fillId="2" borderId="1" xfId="0" applyFont="1" applyFill="1" applyBorder="1" applyAlignment="1"/>
    <xf numFmtId="0" fontId="6" fillId="0" borderId="0" xfId="0" applyFont="1" applyBorder="1" applyAlignment="1">
      <alignment horizontal="left" wrapText="1"/>
    </xf>
    <xf numFmtId="0" fontId="10" fillId="0" borderId="0" xfId="0" applyNumberFormat="1" applyFont="1" applyBorder="1" applyAlignment="1">
      <alignment horizontal="left" wrapText="1"/>
    </xf>
    <xf numFmtId="2" fontId="10" fillId="0" borderId="0" xfId="0" applyNumberFormat="1" applyFont="1" applyBorder="1" applyAlignment="1">
      <alignment horizontal="left" wrapText="1"/>
    </xf>
    <xf numFmtId="9" fontId="10" fillId="0" borderId="0" xfId="0" applyNumberFormat="1" applyFont="1" applyBorder="1" applyAlignment="1">
      <alignment horizontal="left" wrapText="1"/>
    </xf>
    <xf numFmtId="0" fontId="10" fillId="0" borderId="0" xfId="0" applyFont="1" applyBorder="1" applyAlignment="1">
      <alignment horizontal="left" wrapText="1"/>
    </xf>
    <xf numFmtId="0" fontId="3" fillId="3" borderId="2" xfId="0" applyNumberFormat="1" applyFont="1" applyFill="1" applyBorder="1" applyAlignment="1">
      <alignment horizontal="center" vertical="center" wrapText="1"/>
    </xf>
    <xf numFmtId="2" fontId="3" fillId="3" borderId="2" xfId="0" applyNumberFormat="1" applyFont="1" applyFill="1" applyBorder="1" applyAlignment="1" applyProtection="1">
      <alignment horizontal="center" vertical="center" wrapText="1"/>
      <protection locked="0"/>
    </xf>
    <xf numFmtId="9" fontId="3" fillId="3" borderId="2" xfId="0" applyNumberFormat="1" applyFont="1" applyFill="1" applyBorder="1" applyAlignment="1" applyProtection="1">
      <alignment horizontal="center" vertical="center" wrapText="1"/>
      <protection locked="0"/>
    </xf>
    <xf numFmtId="0" fontId="3" fillId="2" borderId="2" xfId="0" applyFont="1" applyFill="1" applyBorder="1" applyAlignment="1" applyProtection="1">
      <alignment horizontal="center" vertical="center" wrapText="1"/>
    </xf>
    <xf numFmtId="2" fontId="9" fillId="2" borderId="2" xfId="1" applyNumberFormat="1" applyFont="1" applyFill="1" applyBorder="1" applyAlignment="1" applyProtection="1">
      <alignment horizontal="center" vertical="center"/>
    </xf>
    <xf numFmtId="0" fontId="9" fillId="2" borderId="2" xfId="1" applyNumberFormat="1" applyFont="1" applyFill="1" applyBorder="1" applyAlignment="1" applyProtection="1">
      <alignment horizontal="center" vertical="center"/>
    </xf>
    <xf numFmtId="2" fontId="9" fillId="2" borderId="2" xfId="1" applyNumberFormat="1" applyFont="1" applyFill="1" applyBorder="1" applyAlignment="1" applyProtection="1">
      <alignment horizontal="center" vertical="center"/>
      <protection locked="0"/>
    </xf>
    <xf numFmtId="9" fontId="9" fillId="2" borderId="2" xfId="1" applyNumberFormat="1" applyFont="1" applyFill="1" applyBorder="1" applyAlignment="1" applyProtection="1">
      <alignment horizontal="center" vertical="center"/>
      <protection locked="0"/>
    </xf>
    <xf numFmtId="2" fontId="13" fillId="2" borderId="2" xfId="0" applyNumberFormat="1" applyFont="1" applyFill="1" applyBorder="1" applyAlignment="1" applyProtection="1">
      <alignment horizontal="center" vertical="center" wrapText="1"/>
    </xf>
    <xf numFmtId="2" fontId="9" fillId="2" borderId="2" xfId="1" applyNumberFormat="1" applyFont="1" applyFill="1" applyBorder="1" applyAlignment="1">
      <alignment horizontal="center" vertical="center"/>
    </xf>
    <xf numFmtId="2" fontId="13" fillId="2" borderId="2" xfId="0" applyNumberFormat="1" applyFont="1" applyFill="1" applyBorder="1" applyAlignment="1">
      <alignment horizontal="center" vertical="center" wrapText="1"/>
    </xf>
    <xf numFmtId="2" fontId="10" fillId="2" borderId="5" xfId="1" applyNumberFormat="1" applyFont="1" applyFill="1" applyBorder="1" applyAlignment="1">
      <alignment horizontal="center" vertical="center"/>
    </xf>
    <xf numFmtId="9" fontId="10" fillId="2" borderId="5" xfId="1" applyNumberFormat="1" applyFont="1" applyFill="1" applyBorder="1" applyAlignment="1">
      <alignment horizontal="center" vertical="center"/>
    </xf>
    <xf numFmtId="2" fontId="6" fillId="0" borderId="1" xfId="0" applyNumberFormat="1" applyFont="1" applyBorder="1" applyAlignment="1">
      <alignment vertical="center"/>
    </xf>
    <xf numFmtId="2" fontId="3" fillId="0" borderId="1" xfId="0" applyNumberFormat="1" applyFont="1" applyBorder="1" applyAlignment="1">
      <alignment vertical="center"/>
    </xf>
    <xf numFmtId="2" fontId="3" fillId="0" borderId="0" xfId="0" applyNumberFormat="1" applyFont="1" applyBorder="1" applyAlignment="1">
      <alignment horizontal="center" vertical="center" wrapText="1"/>
    </xf>
    <xf numFmtId="9" fontId="3" fillId="0" borderId="0"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2" fontId="3" fillId="3" borderId="2" xfId="0" applyNumberFormat="1" applyFont="1" applyFill="1" applyBorder="1" applyAlignment="1">
      <alignment horizontal="center" vertical="center" wrapText="1"/>
    </xf>
    <xf numFmtId="9" fontId="3" fillId="3" borderId="2" xfId="0" applyNumberFormat="1" applyFont="1" applyFill="1" applyBorder="1" applyAlignment="1">
      <alignment horizontal="center" vertical="center" wrapText="1"/>
    </xf>
    <xf numFmtId="0" fontId="3" fillId="3" borderId="2" xfId="0" applyNumberFormat="1" applyFont="1" applyFill="1" applyBorder="1" applyAlignment="1">
      <alignment horizontal="center" vertical="center" textRotation="255" wrapText="1"/>
    </xf>
    <xf numFmtId="0" fontId="12" fillId="3" borderId="2" xfId="0" applyNumberFormat="1" applyFont="1" applyFill="1" applyBorder="1" applyAlignment="1">
      <alignment horizontal="center" vertical="center" wrapText="1"/>
    </xf>
    <xf numFmtId="0" fontId="0" fillId="0" borderId="2" xfId="0" applyFont="1" applyBorder="1" applyAlignment="1">
      <alignment horizontal="center" vertical="center" wrapText="1"/>
    </xf>
    <xf numFmtId="0" fontId="3" fillId="0" borderId="2" xfId="0" applyFont="1" applyBorder="1" applyAlignment="1">
      <alignment horizontal="center" vertical="center" wrapText="1"/>
    </xf>
    <xf numFmtId="2" fontId="0" fillId="0" borderId="2" xfId="0" applyNumberFormat="1" applyFont="1" applyBorder="1" applyAlignment="1" applyProtection="1">
      <alignment horizontal="center" vertical="center" wrapText="1"/>
      <protection locked="0"/>
    </xf>
    <xf numFmtId="2" fontId="3" fillId="0" borderId="2" xfId="0" applyNumberFormat="1" applyFont="1" applyBorder="1" applyAlignment="1">
      <alignment horizontal="center" vertical="center" wrapText="1"/>
    </xf>
    <xf numFmtId="2" fontId="3" fillId="0" borderId="2" xfId="0" applyNumberFormat="1" applyFont="1" applyBorder="1" applyAlignment="1" applyProtection="1">
      <alignment horizontal="center" vertical="center" wrapText="1"/>
    </xf>
    <xf numFmtId="2" fontId="3" fillId="0" borderId="2" xfId="0" applyNumberFormat="1" applyFont="1" applyBorder="1" applyAlignment="1" applyProtection="1">
      <alignment horizontal="center" vertical="center" wrapText="1"/>
      <protection locked="0"/>
    </xf>
    <xf numFmtId="2" fontId="6" fillId="0" borderId="2" xfId="0" applyNumberFormat="1" applyFont="1" applyBorder="1" applyAlignment="1">
      <alignment horizontal="center" vertical="center" wrapText="1"/>
    </xf>
    <xf numFmtId="0" fontId="6" fillId="0" borderId="0" xfId="0" applyFont="1" applyBorder="1" applyAlignment="1">
      <alignment horizontal="right" vertical="center" wrapText="1"/>
    </xf>
    <xf numFmtId="2" fontId="10" fillId="2" borderId="0" xfId="1" applyNumberFormat="1" applyFont="1" applyFill="1" applyBorder="1" applyAlignment="1">
      <alignment horizontal="center" vertical="center"/>
    </xf>
    <xf numFmtId="9" fontId="10" fillId="2" borderId="0" xfId="1" applyNumberFormat="1" applyFont="1" applyFill="1" applyBorder="1" applyAlignment="1">
      <alignment horizontal="center" vertical="center"/>
    </xf>
    <xf numFmtId="0" fontId="6" fillId="3" borderId="11" xfId="0" applyNumberFormat="1" applyFont="1" applyFill="1" applyBorder="1" applyAlignment="1">
      <alignment horizontal="center" vertical="center" wrapText="1"/>
    </xf>
    <xf numFmtId="0" fontId="6" fillId="3" borderId="12" xfId="0" applyNumberFormat="1" applyFont="1" applyFill="1" applyBorder="1" applyAlignment="1">
      <alignment horizontal="center" vertical="center" wrapText="1"/>
    </xf>
    <xf numFmtId="2" fontId="6" fillId="3" borderId="13" xfId="0" applyNumberFormat="1" applyFont="1" applyFill="1" applyBorder="1" applyAlignment="1">
      <alignment horizontal="center" vertical="center" wrapText="1"/>
    </xf>
    <xf numFmtId="0" fontId="6" fillId="0" borderId="14" xfId="0" applyFont="1" applyBorder="1" applyAlignment="1">
      <alignment horizontal="center" vertical="center" wrapText="1"/>
    </xf>
    <xf numFmtId="0" fontId="14" fillId="0" borderId="2" xfId="0" applyNumberFormat="1" applyFont="1" applyBorder="1" applyAlignment="1">
      <alignment wrapText="1"/>
    </xf>
    <xf numFmtId="2" fontId="7" fillId="0" borderId="2" xfId="0" applyNumberFormat="1" applyFont="1" applyBorder="1" applyAlignment="1" applyProtection="1">
      <alignment horizontal="center" vertical="center" wrapText="1"/>
      <protection locked="0"/>
    </xf>
    <xf numFmtId="9" fontId="14" fillId="0" borderId="2" xfId="0" applyNumberFormat="1" applyFont="1" applyBorder="1" applyAlignment="1" applyProtection="1">
      <alignment horizontal="center" vertical="center" wrapText="1"/>
      <protection locked="0"/>
    </xf>
    <xf numFmtId="2" fontId="14" fillId="0" borderId="15" xfId="0" applyNumberFormat="1" applyFont="1" applyBorder="1" applyAlignment="1" applyProtection="1">
      <alignment horizontal="center" vertical="center" wrapText="1"/>
      <protection locked="0"/>
    </xf>
    <xf numFmtId="2" fontId="6" fillId="0" borderId="18" xfId="0" applyNumberFormat="1" applyFont="1" applyBorder="1" applyAlignment="1">
      <alignment horizontal="center" vertical="center" wrapText="1"/>
    </xf>
    <xf numFmtId="0" fontId="10" fillId="0" borderId="18" xfId="0" applyNumberFormat="1" applyFont="1" applyBorder="1" applyAlignment="1">
      <alignment horizontal="center" vertical="center" wrapText="1"/>
    </xf>
    <xf numFmtId="2" fontId="10" fillId="0" borderId="19" xfId="0" applyNumberFormat="1" applyFont="1" applyBorder="1" applyAlignment="1">
      <alignment horizontal="center" vertical="center" wrapText="1"/>
    </xf>
    <xf numFmtId="2" fontId="9" fillId="0" borderId="0" xfId="0" applyNumberFormat="1" applyFont="1" applyBorder="1" applyAlignment="1">
      <alignment wrapText="1"/>
    </xf>
    <xf numFmtId="0" fontId="0" fillId="0" borderId="0" xfId="0" applyBorder="1" applyAlignment="1">
      <alignment wrapText="1"/>
    </xf>
    <xf numFmtId="0" fontId="7" fillId="0" borderId="0" xfId="0" applyFont="1" applyBorder="1" applyAlignment="1">
      <alignment horizontal="left" vertical="center" wrapText="1"/>
    </xf>
    <xf numFmtId="0" fontId="7" fillId="0" borderId="0" xfId="0" applyFont="1" applyBorder="1" applyAlignment="1" applyProtection="1">
      <alignment horizontal="left" vertical="center" wrapText="1"/>
      <protection locked="0"/>
    </xf>
    <xf numFmtId="0" fontId="3" fillId="0" borderId="0" xfId="0" applyFont="1" applyBorder="1" applyAlignment="1">
      <alignment horizontal="center" vertical="center" wrapText="1"/>
    </xf>
    <xf numFmtId="0" fontId="9" fillId="0" borderId="0" xfId="0" applyNumberFormat="1" applyFont="1" applyBorder="1" applyAlignment="1" applyProtection="1">
      <alignment wrapText="1"/>
      <protection locked="0"/>
    </xf>
    <xf numFmtId="2" fontId="0" fillId="0" borderId="0" xfId="0" applyNumberFormat="1" applyBorder="1" applyAlignment="1">
      <alignment wrapText="1"/>
    </xf>
    <xf numFmtId="0" fontId="9" fillId="0" borderId="0" xfId="0" applyNumberFormat="1" applyFont="1" applyBorder="1" applyAlignment="1">
      <alignment wrapText="1"/>
    </xf>
    <xf numFmtId="9" fontId="9" fillId="0" borderId="0" xfId="0" applyNumberFormat="1" applyFont="1" applyBorder="1" applyAlignment="1">
      <alignment wrapText="1"/>
    </xf>
    <xf numFmtId="0" fontId="15" fillId="0" borderId="0" xfId="0" applyNumberFormat="1" applyFont="1" applyBorder="1" applyAlignment="1" applyProtection="1">
      <alignment horizontal="center" vertical="top" wrapText="1"/>
      <protection locked="0"/>
    </xf>
    <xf numFmtId="2" fontId="14" fillId="0" borderId="0" xfId="0" applyNumberFormat="1" applyFont="1" applyBorder="1" applyAlignment="1">
      <alignment horizontal="left" wrapText="1"/>
    </xf>
    <xf numFmtId="2" fontId="9" fillId="0" borderId="0" xfId="0" applyNumberFormat="1" applyFont="1" applyBorder="1" applyAlignment="1">
      <alignment horizontal="center" wrapText="1"/>
    </xf>
    <xf numFmtId="2" fontId="14" fillId="0" borderId="0" xfId="0" applyNumberFormat="1" applyFont="1" applyBorder="1" applyAlignment="1">
      <alignment horizontal="center" wrapText="1"/>
    </xf>
    <xf numFmtId="0" fontId="6" fillId="0" borderId="0" xfId="0" applyFont="1" applyBorder="1" applyAlignment="1">
      <alignment horizontal="center" vertical="center" wrapText="1"/>
    </xf>
    <xf numFmtId="2" fontId="13" fillId="2" borderId="5" xfId="0" applyNumberFormat="1" applyFont="1" applyFill="1" applyBorder="1" applyAlignment="1">
      <alignment horizontal="center" vertical="center" wrapText="1"/>
    </xf>
    <xf numFmtId="0" fontId="3" fillId="3" borderId="2" xfId="0" applyNumberFormat="1" applyFont="1" applyFill="1" applyBorder="1" applyAlignment="1" applyProtection="1">
      <alignment horizontal="center" vertical="center" wrapText="1"/>
    </xf>
    <xf numFmtId="0" fontId="0" fillId="0" borderId="2" xfId="0" applyFont="1" applyFill="1" applyBorder="1" applyAlignment="1" applyProtection="1">
      <alignment horizontal="left" vertical="center" wrapText="1"/>
    </xf>
    <xf numFmtId="9" fontId="0" fillId="0" borderId="2" xfId="0" applyNumberFormat="1"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0" fillId="0" borderId="2" xfId="0" applyNumberFormat="1" applyFont="1" applyFill="1" applyBorder="1" applyAlignment="1" applyProtection="1">
      <alignment horizontal="left" vertical="center" wrapText="1"/>
    </xf>
    <xf numFmtId="2" fontId="0" fillId="0" borderId="2" xfId="1" applyNumberFormat="1" applyFont="1" applyFill="1" applyBorder="1" applyAlignment="1" applyProtection="1">
      <alignment horizontal="left" vertical="center" wrapText="1"/>
    </xf>
    <xf numFmtId="2" fontId="3" fillId="0" borderId="2" xfId="0" applyNumberFormat="1" applyFont="1" applyFill="1" applyBorder="1" applyAlignment="1" applyProtection="1">
      <alignment horizontal="left" vertical="center" wrapText="1"/>
    </xf>
    <xf numFmtId="0" fontId="1" fillId="0" borderId="2" xfId="0" applyNumberFormat="1" applyFont="1" applyFill="1" applyBorder="1" applyAlignment="1" applyProtection="1">
      <alignment horizontal="left" vertical="center" wrapText="1"/>
    </xf>
    <xf numFmtId="0" fontId="6" fillId="0" borderId="0" xfId="0" applyFont="1" applyAlignment="1" applyProtection="1">
      <alignment horizontal="left" vertical="center" wrapText="1"/>
      <protection locked="0"/>
    </xf>
    <xf numFmtId="0" fontId="5" fillId="0" borderId="0" xfId="0" applyFont="1" applyAlignment="1" applyProtection="1">
      <alignment horizontal="left" vertical="center" wrapText="1"/>
      <protection locked="0"/>
    </xf>
    <xf numFmtId="0" fontId="6" fillId="0" borderId="3" xfId="0" applyFont="1" applyBorder="1" applyAlignment="1" applyProtection="1">
      <alignment horizontal="right" vertical="center" wrapText="1"/>
    </xf>
    <xf numFmtId="0" fontId="6" fillId="0" borderId="1" xfId="0" applyFont="1" applyBorder="1" applyAlignment="1" applyProtection="1">
      <alignment horizontal="right" vertical="center" wrapText="1"/>
    </xf>
    <xf numFmtId="0" fontId="6" fillId="0" borderId="4" xfId="0" applyFont="1" applyBorder="1" applyAlignment="1" applyProtection="1">
      <alignment horizontal="right" vertical="center" wrapText="1"/>
    </xf>
    <xf numFmtId="2" fontId="0" fillId="0" borderId="0" xfId="0" applyNumberFormat="1" applyAlignment="1">
      <alignment horizontal="right" wrapText="1"/>
    </xf>
    <xf numFmtId="0" fontId="10" fillId="0" borderId="0" xfId="0" applyNumberFormat="1" applyFont="1" applyAlignment="1">
      <alignment horizontal="left" wrapText="1"/>
    </xf>
    <xf numFmtId="0" fontId="7" fillId="2" borderId="0" xfId="0" applyFont="1" applyFill="1" applyAlignment="1" applyProtection="1">
      <alignment horizontal="left" wrapText="1"/>
      <protection locked="0"/>
    </xf>
    <xf numFmtId="0" fontId="0" fillId="2" borderId="0" xfId="0" applyFill="1" applyAlignment="1" applyProtection="1">
      <alignment horizontal="left" wrapText="1"/>
      <protection locked="0"/>
    </xf>
    <xf numFmtId="0" fontId="4" fillId="0" borderId="0" xfId="0" applyFont="1" applyAlignment="1" applyProtection="1">
      <alignment horizontal="center" wrapText="1"/>
      <protection locked="0"/>
    </xf>
    <xf numFmtId="2" fontId="9" fillId="2" borderId="3" xfId="1" applyNumberFormat="1" applyFont="1" applyFill="1" applyBorder="1" applyAlignment="1" applyProtection="1">
      <alignment horizontal="center" vertical="center"/>
    </xf>
    <xf numFmtId="2" fontId="9" fillId="2" borderId="6" xfId="1" applyNumberFormat="1" applyFont="1" applyFill="1" applyBorder="1" applyAlignment="1" applyProtection="1">
      <alignment horizontal="center" vertical="center"/>
    </xf>
    <xf numFmtId="0" fontId="3" fillId="3" borderId="3"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0" fillId="2" borderId="3" xfId="0" applyFont="1" applyFill="1" applyBorder="1" applyAlignment="1">
      <alignment horizontal="left" vertical="center" wrapText="1"/>
    </xf>
    <xf numFmtId="0" fontId="0" fillId="2" borderId="6" xfId="0" applyFont="1" applyFill="1" applyBorder="1" applyAlignment="1">
      <alignment horizontal="left" vertical="center" wrapText="1"/>
    </xf>
    <xf numFmtId="0" fontId="6" fillId="0" borderId="3" xfId="0" applyFont="1" applyBorder="1" applyAlignment="1">
      <alignment horizontal="right" vertical="center" wrapText="1"/>
    </xf>
    <xf numFmtId="0" fontId="6" fillId="0" borderId="7" xfId="0" applyFont="1" applyBorder="1" applyAlignment="1">
      <alignment horizontal="righ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6" fillId="0" borderId="16" xfId="0" applyFont="1" applyBorder="1" applyAlignment="1">
      <alignment horizontal="right" vertical="center" wrapText="1"/>
    </xf>
    <xf numFmtId="0" fontId="6" fillId="0" borderId="17" xfId="0" applyFont="1" applyBorder="1" applyAlignment="1">
      <alignment horizontal="right" vertical="center" wrapText="1"/>
    </xf>
    <xf numFmtId="0" fontId="7" fillId="0" borderId="0" xfId="0" applyFont="1" applyBorder="1" applyAlignment="1">
      <alignment horizontal="left" vertical="center" wrapText="1"/>
    </xf>
    <xf numFmtId="2" fontId="14" fillId="0" borderId="0" xfId="0" applyNumberFormat="1" applyFont="1" applyBorder="1" applyAlignment="1">
      <alignment horizontal="left" wrapText="1"/>
    </xf>
    <xf numFmtId="2" fontId="14" fillId="0" borderId="0" xfId="0" applyNumberFormat="1" applyFont="1" applyBorder="1" applyAlignment="1">
      <alignment horizontal="center" wrapText="1"/>
    </xf>
    <xf numFmtId="2" fontId="15" fillId="0" borderId="0" xfId="0" applyNumberFormat="1" applyFont="1" applyBorder="1" applyAlignment="1">
      <alignment horizontal="center" vertical="top" wrapText="1"/>
    </xf>
    <xf numFmtId="0" fontId="7" fillId="0" borderId="0" xfId="0" applyFont="1" applyBorder="1" applyAlignment="1">
      <alignment horizontal="left" wrapText="1"/>
    </xf>
    <xf numFmtId="0" fontId="7" fillId="0" borderId="0" xfId="0" applyFont="1" applyBorder="1" applyAlignment="1" applyProtection="1">
      <alignment horizontal="left" vertical="center" wrapText="1"/>
      <protection locked="0"/>
    </xf>
  </cellXfs>
  <cellStyles count="2">
    <cellStyle name="Dziesiętny" xfId="1" builtinId="3"/>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3"/>
  <sheetViews>
    <sheetView tabSelected="1" topLeftCell="A254" zoomScaleNormal="100" workbookViewId="0">
      <selection activeCell="B271" sqref="B271"/>
    </sheetView>
  </sheetViews>
  <sheetFormatPr defaultRowHeight="15" x14ac:dyDescent="0.25"/>
  <cols>
    <col min="2" max="2" width="29.5703125" customWidth="1"/>
    <col min="5" max="5" width="16" customWidth="1"/>
    <col min="6" max="6" width="14.85546875" customWidth="1"/>
    <col min="7" max="7" width="31" customWidth="1"/>
    <col min="8" max="8" width="15.28515625" customWidth="1"/>
    <col min="9" max="9" width="24.85546875" customWidth="1"/>
    <col min="10" max="10" width="45.42578125" customWidth="1"/>
  </cols>
  <sheetData>
    <row r="1" spans="1:10" x14ac:dyDescent="0.25">
      <c r="A1" s="1"/>
      <c r="B1" s="4"/>
      <c r="C1" s="6"/>
      <c r="D1" s="8"/>
      <c r="E1" s="10"/>
      <c r="F1" s="12"/>
      <c r="G1" s="8"/>
      <c r="H1" s="95" t="s">
        <v>0</v>
      </c>
      <c r="I1" s="95"/>
      <c r="J1" s="15"/>
    </row>
    <row r="2" spans="1:10" x14ac:dyDescent="0.25">
      <c r="A2" s="1"/>
      <c r="B2" s="4"/>
      <c r="C2" s="6"/>
      <c r="D2" s="8"/>
      <c r="E2" s="10"/>
      <c r="F2" s="12"/>
      <c r="G2" s="8"/>
      <c r="H2" s="14"/>
      <c r="I2" s="14"/>
      <c r="J2" s="15"/>
    </row>
    <row r="3" spans="1:10" ht="15.75" x14ac:dyDescent="0.25">
      <c r="A3" s="1"/>
      <c r="B3" s="4"/>
      <c r="C3" s="6"/>
      <c r="D3" s="8"/>
      <c r="E3" s="10"/>
      <c r="F3" s="12"/>
      <c r="G3" s="96" t="s">
        <v>8</v>
      </c>
      <c r="H3" s="96"/>
      <c r="I3" s="14"/>
      <c r="J3" s="15"/>
    </row>
    <row r="4" spans="1:10" ht="31.5" x14ac:dyDescent="0.25">
      <c r="A4" s="2"/>
      <c r="B4" s="5" t="s">
        <v>1</v>
      </c>
      <c r="C4" s="7"/>
      <c r="D4" s="9"/>
      <c r="E4" s="11"/>
      <c r="F4" s="13"/>
      <c r="G4" s="9"/>
      <c r="H4" s="7"/>
      <c r="I4" s="11"/>
      <c r="J4" s="16"/>
    </row>
    <row r="5" spans="1:10" ht="15.75" x14ac:dyDescent="0.25">
      <c r="A5" s="2"/>
      <c r="B5" s="97" t="s">
        <v>2</v>
      </c>
      <c r="C5" s="97"/>
      <c r="D5" s="9"/>
      <c r="E5" s="11"/>
      <c r="F5" s="13"/>
      <c r="G5" s="9"/>
      <c r="H5" s="7"/>
      <c r="I5" s="11"/>
      <c r="J5" s="16"/>
    </row>
    <row r="6" spans="1:10" ht="15.75" x14ac:dyDescent="0.25">
      <c r="A6" s="2"/>
      <c r="B6" s="97" t="s">
        <v>3</v>
      </c>
      <c r="C6" s="97"/>
      <c r="D6" s="9"/>
      <c r="E6" s="11"/>
      <c r="F6" s="13"/>
      <c r="G6" s="9"/>
      <c r="H6" s="7"/>
      <c r="I6" s="11"/>
      <c r="J6" s="16"/>
    </row>
    <row r="7" spans="1:10" ht="15.75" x14ac:dyDescent="0.25">
      <c r="A7" s="2"/>
      <c r="B7" s="97" t="s">
        <v>4</v>
      </c>
      <c r="C7" s="97"/>
      <c r="D7" s="9"/>
      <c r="E7" s="11"/>
      <c r="F7" s="13"/>
      <c r="G7" s="9"/>
      <c r="H7" s="7"/>
      <c r="I7" s="11"/>
      <c r="J7" s="16"/>
    </row>
    <row r="8" spans="1:10" x14ac:dyDescent="0.25">
      <c r="A8" s="2"/>
      <c r="B8" s="98" t="s">
        <v>5</v>
      </c>
      <c r="C8" s="98"/>
      <c r="D8" s="9"/>
      <c r="E8" s="11"/>
      <c r="F8" s="13"/>
      <c r="G8" s="9"/>
      <c r="H8" s="7"/>
      <c r="I8" s="11"/>
      <c r="J8" s="16"/>
    </row>
    <row r="9" spans="1:10" ht="15.75" x14ac:dyDescent="0.25">
      <c r="A9" s="2"/>
      <c r="B9" s="97" t="s">
        <v>6</v>
      </c>
      <c r="C9" s="97"/>
      <c r="D9" s="9"/>
      <c r="E9" s="11"/>
      <c r="F9" s="13"/>
      <c r="G9" s="9"/>
      <c r="H9" s="7"/>
      <c r="I9" s="11"/>
      <c r="J9" s="16"/>
    </row>
    <row r="10" spans="1:10" ht="18.75" x14ac:dyDescent="0.3">
      <c r="A10" s="99" t="s">
        <v>7</v>
      </c>
      <c r="B10" s="99"/>
      <c r="C10" s="99"/>
      <c r="D10" s="99"/>
      <c r="E10" s="99"/>
      <c r="F10" s="99"/>
      <c r="G10" s="99"/>
      <c r="H10" s="99"/>
      <c r="I10" s="99"/>
      <c r="J10" s="99"/>
    </row>
    <row r="11" spans="1:10" ht="18.75" x14ac:dyDescent="0.3">
      <c r="A11" s="3"/>
      <c r="B11" s="3"/>
      <c r="C11" s="3"/>
      <c r="D11" s="3"/>
      <c r="E11" s="3"/>
      <c r="F11" s="3"/>
      <c r="G11" s="3"/>
      <c r="H11" s="3"/>
      <c r="I11" s="3"/>
      <c r="J11" s="3"/>
    </row>
    <row r="12" spans="1:10" ht="18.75" x14ac:dyDescent="0.3">
      <c r="A12" s="90" t="s">
        <v>285</v>
      </c>
      <c r="B12" s="91"/>
      <c r="C12" s="91"/>
      <c r="D12" s="91"/>
      <c r="E12" s="91"/>
      <c r="F12" s="91"/>
      <c r="G12" s="91"/>
      <c r="H12" s="91"/>
      <c r="I12" s="91"/>
      <c r="J12" s="3"/>
    </row>
    <row r="13" spans="1:10" ht="18.75" x14ac:dyDescent="0.3">
      <c r="A13" s="91"/>
      <c r="B13" s="91"/>
      <c r="C13" s="91"/>
      <c r="D13" s="91"/>
      <c r="E13" s="91"/>
      <c r="F13" s="91"/>
      <c r="G13" s="91"/>
      <c r="H13" s="91"/>
      <c r="I13" s="91"/>
      <c r="J13" s="3"/>
    </row>
    <row r="14" spans="1:10" ht="247.5" customHeight="1" x14ac:dyDescent="0.3">
      <c r="A14" s="91"/>
      <c r="B14" s="91"/>
      <c r="C14" s="91"/>
      <c r="D14" s="91"/>
      <c r="E14" s="91"/>
      <c r="F14" s="91"/>
      <c r="G14" s="91"/>
      <c r="H14" s="91"/>
      <c r="I14" s="91"/>
      <c r="J14" s="3"/>
    </row>
    <row r="15" spans="1:10" ht="15.75" x14ac:dyDescent="0.25">
      <c r="A15" s="17" t="s">
        <v>9</v>
      </c>
      <c r="B15" s="18"/>
      <c r="C15" s="19"/>
      <c r="D15" s="20"/>
      <c r="E15" s="21"/>
      <c r="F15" s="22"/>
      <c r="G15" s="20"/>
      <c r="H15" s="19"/>
      <c r="I15" s="23"/>
    </row>
    <row r="16" spans="1:10" ht="30" x14ac:dyDescent="0.25">
      <c r="A16" s="82" t="s">
        <v>10</v>
      </c>
      <c r="B16" s="82" t="s">
        <v>11</v>
      </c>
      <c r="C16" s="82" t="s">
        <v>12</v>
      </c>
      <c r="D16" s="82" t="s">
        <v>13</v>
      </c>
      <c r="E16" s="25" t="s">
        <v>14</v>
      </c>
      <c r="F16" s="26" t="s">
        <v>15</v>
      </c>
      <c r="G16" s="24" t="s">
        <v>16</v>
      </c>
      <c r="H16" s="24" t="s">
        <v>17</v>
      </c>
      <c r="I16" s="24" t="s">
        <v>18</v>
      </c>
    </row>
    <row r="17" spans="1:9" ht="60" x14ac:dyDescent="0.25">
      <c r="A17" s="27">
        <v>1</v>
      </c>
      <c r="B17" s="83" t="s">
        <v>50</v>
      </c>
      <c r="C17" s="28" t="s">
        <v>19</v>
      </c>
      <c r="D17" s="29">
        <v>1</v>
      </c>
      <c r="E17" s="30"/>
      <c r="F17" s="31"/>
      <c r="G17" s="28">
        <f>E17*F17+E17</f>
        <v>0</v>
      </c>
      <c r="H17" s="32">
        <f>D17*E17</f>
        <v>0</v>
      </c>
      <c r="I17" s="32">
        <f>D17*G17</f>
        <v>0</v>
      </c>
    </row>
    <row r="18" spans="1:9" ht="60" x14ac:dyDescent="0.25">
      <c r="A18" s="27">
        <v>2</v>
      </c>
      <c r="B18" s="83" t="s">
        <v>51</v>
      </c>
      <c r="C18" s="28" t="s">
        <v>19</v>
      </c>
      <c r="D18" s="29">
        <v>1</v>
      </c>
      <c r="E18" s="30"/>
      <c r="F18" s="31"/>
      <c r="G18" s="33">
        <f t="shared" ref="G18:G81" si="0">E18*F18+E18</f>
        <v>0</v>
      </c>
      <c r="H18" s="34">
        <f t="shared" ref="H18:H81" si="1">D18*E18</f>
        <v>0</v>
      </c>
      <c r="I18" s="34">
        <f t="shared" ref="I18:I81" si="2">D18*G18</f>
        <v>0</v>
      </c>
    </row>
    <row r="19" spans="1:9" ht="75" x14ac:dyDescent="0.25">
      <c r="A19" s="27">
        <v>3</v>
      </c>
      <c r="B19" s="83" t="s">
        <v>52</v>
      </c>
      <c r="C19" s="28" t="s">
        <v>19</v>
      </c>
      <c r="D19" s="29">
        <v>1</v>
      </c>
      <c r="E19" s="30"/>
      <c r="F19" s="31"/>
      <c r="G19" s="33">
        <f t="shared" si="0"/>
        <v>0</v>
      </c>
      <c r="H19" s="34">
        <f t="shared" si="1"/>
        <v>0</v>
      </c>
      <c r="I19" s="34">
        <f t="shared" si="2"/>
        <v>0</v>
      </c>
    </row>
    <row r="20" spans="1:9" ht="60" x14ac:dyDescent="0.25">
      <c r="A20" s="27">
        <v>4</v>
      </c>
      <c r="B20" s="83" t="s">
        <v>53</v>
      </c>
      <c r="C20" s="28" t="s">
        <v>19</v>
      </c>
      <c r="D20" s="29">
        <v>1</v>
      </c>
      <c r="E20" s="30"/>
      <c r="F20" s="31"/>
      <c r="G20" s="33">
        <f t="shared" si="0"/>
        <v>0</v>
      </c>
      <c r="H20" s="34">
        <f t="shared" si="1"/>
        <v>0</v>
      </c>
      <c r="I20" s="34">
        <f t="shared" si="2"/>
        <v>0</v>
      </c>
    </row>
    <row r="21" spans="1:9" ht="60" x14ac:dyDescent="0.25">
      <c r="A21" s="27">
        <v>5</v>
      </c>
      <c r="B21" s="83" t="s">
        <v>54</v>
      </c>
      <c r="C21" s="28" t="s">
        <v>19</v>
      </c>
      <c r="D21" s="29">
        <v>1</v>
      </c>
      <c r="E21" s="30"/>
      <c r="F21" s="31"/>
      <c r="G21" s="33">
        <f t="shared" si="0"/>
        <v>0</v>
      </c>
      <c r="H21" s="34">
        <f t="shared" si="1"/>
        <v>0</v>
      </c>
      <c r="I21" s="34">
        <f t="shared" si="2"/>
        <v>0</v>
      </c>
    </row>
    <row r="22" spans="1:9" ht="60" x14ac:dyDescent="0.25">
      <c r="A22" s="27">
        <v>6</v>
      </c>
      <c r="B22" s="83" t="s">
        <v>55</v>
      </c>
      <c r="C22" s="28" t="s">
        <v>19</v>
      </c>
      <c r="D22" s="29">
        <v>1</v>
      </c>
      <c r="E22" s="30"/>
      <c r="F22" s="31"/>
      <c r="G22" s="33">
        <f t="shared" si="0"/>
        <v>0</v>
      </c>
      <c r="H22" s="34">
        <f t="shared" si="1"/>
        <v>0</v>
      </c>
      <c r="I22" s="34">
        <f t="shared" si="2"/>
        <v>0</v>
      </c>
    </row>
    <row r="23" spans="1:9" ht="60" x14ac:dyDescent="0.25">
      <c r="A23" s="27">
        <v>7</v>
      </c>
      <c r="B23" s="83" t="s">
        <v>56</v>
      </c>
      <c r="C23" s="28" t="s">
        <v>19</v>
      </c>
      <c r="D23" s="29">
        <v>1</v>
      </c>
      <c r="E23" s="30"/>
      <c r="F23" s="31"/>
      <c r="G23" s="33">
        <f t="shared" si="0"/>
        <v>0</v>
      </c>
      <c r="H23" s="34">
        <f t="shared" si="1"/>
        <v>0</v>
      </c>
      <c r="I23" s="34">
        <f t="shared" si="2"/>
        <v>0</v>
      </c>
    </row>
    <row r="24" spans="1:9" ht="60" x14ac:dyDescent="0.25">
      <c r="A24" s="27">
        <v>8</v>
      </c>
      <c r="B24" s="83" t="s">
        <v>57</v>
      </c>
      <c r="C24" s="28" t="s">
        <v>19</v>
      </c>
      <c r="D24" s="29">
        <v>1</v>
      </c>
      <c r="E24" s="30"/>
      <c r="F24" s="31"/>
      <c r="G24" s="33">
        <f t="shared" si="0"/>
        <v>0</v>
      </c>
      <c r="H24" s="34">
        <f t="shared" si="1"/>
        <v>0</v>
      </c>
      <c r="I24" s="34">
        <f t="shared" si="2"/>
        <v>0</v>
      </c>
    </row>
    <row r="25" spans="1:9" ht="75" x14ac:dyDescent="0.25">
      <c r="A25" s="27">
        <v>9</v>
      </c>
      <c r="B25" s="83" t="s">
        <v>58</v>
      </c>
      <c r="C25" s="28" t="s">
        <v>19</v>
      </c>
      <c r="D25" s="29">
        <v>1</v>
      </c>
      <c r="E25" s="30"/>
      <c r="F25" s="31"/>
      <c r="G25" s="33">
        <f t="shared" si="0"/>
        <v>0</v>
      </c>
      <c r="H25" s="34">
        <f t="shared" si="1"/>
        <v>0</v>
      </c>
      <c r="I25" s="34">
        <f t="shared" si="2"/>
        <v>0</v>
      </c>
    </row>
    <row r="26" spans="1:9" ht="75" x14ac:dyDescent="0.25">
      <c r="A26" s="27">
        <v>10</v>
      </c>
      <c r="B26" s="83" t="s">
        <v>59</v>
      </c>
      <c r="C26" s="28" t="s">
        <v>19</v>
      </c>
      <c r="D26" s="29">
        <v>1</v>
      </c>
      <c r="E26" s="30"/>
      <c r="F26" s="31"/>
      <c r="G26" s="33">
        <f t="shared" si="0"/>
        <v>0</v>
      </c>
      <c r="H26" s="34">
        <f t="shared" si="1"/>
        <v>0</v>
      </c>
      <c r="I26" s="34">
        <f t="shared" si="2"/>
        <v>0</v>
      </c>
    </row>
    <row r="27" spans="1:9" ht="90" x14ac:dyDescent="0.25">
      <c r="A27" s="27">
        <v>11</v>
      </c>
      <c r="B27" s="83" t="s">
        <v>60</v>
      </c>
      <c r="C27" s="28" t="s">
        <v>19</v>
      </c>
      <c r="D27" s="29">
        <v>1</v>
      </c>
      <c r="E27" s="30"/>
      <c r="F27" s="31"/>
      <c r="G27" s="33">
        <f t="shared" si="0"/>
        <v>0</v>
      </c>
      <c r="H27" s="34">
        <f t="shared" si="1"/>
        <v>0</v>
      </c>
      <c r="I27" s="34">
        <f t="shared" si="2"/>
        <v>0</v>
      </c>
    </row>
    <row r="28" spans="1:9" ht="75" x14ac:dyDescent="0.25">
      <c r="A28" s="27">
        <v>12</v>
      </c>
      <c r="B28" s="83" t="s">
        <v>61</v>
      </c>
      <c r="C28" s="28" t="s">
        <v>19</v>
      </c>
      <c r="D28" s="29">
        <v>1</v>
      </c>
      <c r="E28" s="30"/>
      <c r="F28" s="31"/>
      <c r="G28" s="33">
        <f t="shared" si="0"/>
        <v>0</v>
      </c>
      <c r="H28" s="34">
        <f t="shared" si="1"/>
        <v>0</v>
      </c>
      <c r="I28" s="34">
        <f t="shared" si="2"/>
        <v>0</v>
      </c>
    </row>
    <row r="29" spans="1:9" ht="75" x14ac:dyDescent="0.25">
      <c r="A29" s="27">
        <v>13</v>
      </c>
      <c r="B29" s="83" t="s">
        <v>62</v>
      </c>
      <c r="C29" s="28" t="s">
        <v>19</v>
      </c>
      <c r="D29" s="29">
        <v>1</v>
      </c>
      <c r="E29" s="30"/>
      <c r="F29" s="31"/>
      <c r="G29" s="33">
        <f t="shared" si="0"/>
        <v>0</v>
      </c>
      <c r="H29" s="34">
        <f t="shared" si="1"/>
        <v>0</v>
      </c>
      <c r="I29" s="34">
        <f t="shared" si="2"/>
        <v>0</v>
      </c>
    </row>
    <row r="30" spans="1:9" ht="105" x14ac:dyDescent="0.25">
      <c r="A30" s="27">
        <v>14</v>
      </c>
      <c r="B30" s="83" t="s">
        <v>63</v>
      </c>
      <c r="C30" s="28" t="s">
        <v>19</v>
      </c>
      <c r="D30" s="29">
        <v>1</v>
      </c>
      <c r="E30" s="30"/>
      <c r="F30" s="31"/>
      <c r="G30" s="33">
        <f t="shared" si="0"/>
        <v>0</v>
      </c>
      <c r="H30" s="34">
        <f t="shared" si="1"/>
        <v>0</v>
      </c>
      <c r="I30" s="34">
        <f t="shared" si="2"/>
        <v>0</v>
      </c>
    </row>
    <row r="31" spans="1:9" ht="75" x14ac:dyDescent="0.25">
      <c r="A31" s="27">
        <v>15</v>
      </c>
      <c r="B31" s="83" t="s">
        <v>64</v>
      </c>
      <c r="C31" s="28" t="s">
        <v>19</v>
      </c>
      <c r="D31" s="29">
        <v>1</v>
      </c>
      <c r="E31" s="30"/>
      <c r="F31" s="31"/>
      <c r="G31" s="33">
        <f t="shared" si="0"/>
        <v>0</v>
      </c>
      <c r="H31" s="34">
        <f t="shared" si="1"/>
        <v>0</v>
      </c>
      <c r="I31" s="34">
        <f t="shared" si="2"/>
        <v>0</v>
      </c>
    </row>
    <row r="32" spans="1:9" ht="105" x14ac:dyDescent="0.25">
      <c r="A32" s="27">
        <v>16</v>
      </c>
      <c r="B32" s="83" t="s">
        <v>65</v>
      </c>
      <c r="C32" s="28" t="s">
        <v>19</v>
      </c>
      <c r="D32" s="29">
        <v>1</v>
      </c>
      <c r="E32" s="30"/>
      <c r="F32" s="31"/>
      <c r="G32" s="33">
        <f t="shared" si="0"/>
        <v>0</v>
      </c>
      <c r="H32" s="34">
        <f t="shared" si="1"/>
        <v>0</v>
      </c>
      <c r="I32" s="34">
        <f t="shared" si="2"/>
        <v>0</v>
      </c>
    </row>
    <row r="33" spans="1:9" ht="60" x14ac:dyDescent="0.25">
      <c r="A33" s="27">
        <v>17</v>
      </c>
      <c r="B33" s="83" t="s">
        <v>66</v>
      </c>
      <c r="C33" s="28" t="s">
        <v>19</v>
      </c>
      <c r="D33" s="29">
        <v>1</v>
      </c>
      <c r="E33" s="30"/>
      <c r="F33" s="31"/>
      <c r="G33" s="33">
        <f t="shared" si="0"/>
        <v>0</v>
      </c>
      <c r="H33" s="34">
        <f t="shared" si="1"/>
        <v>0</v>
      </c>
      <c r="I33" s="34">
        <f t="shared" si="2"/>
        <v>0</v>
      </c>
    </row>
    <row r="34" spans="1:9" ht="60" x14ac:dyDescent="0.25">
      <c r="A34" s="27">
        <v>18</v>
      </c>
      <c r="B34" s="83" t="s">
        <v>67</v>
      </c>
      <c r="C34" s="28" t="s">
        <v>19</v>
      </c>
      <c r="D34" s="29">
        <v>1</v>
      </c>
      <c r="E34" s="30"/>
      <c r="F34" s="31"/>
      <c r="G34" s="33">
        <f t="shared" si="0"/>
        <v>0</v>
      </c>
      <c r="H34" s="34">
        <f t="shared" si="1"/>
        <v>0</v>
      </c>
      <c r="I34" s="34">
        <f t="shared" si="2"/>
        <v>0</v>
      </c>
    </row>
    <row r="35" spans="1:9" ht="60" x14ac:dyDescent="0.25">
      <c r="A35" s="27">
        <v>19</v>
      </c>
      <c r="B35" s="83" t="s">
        <v>68</v>
      </c>
      <c r="C35" s="28" t="s">
        <v>19</v>
      </c>
      <c r="D35" s="29">
        <v>1</v>
      </c>
      <c r="E35" s="30"/>
      <c r="F35" s="31"/>
      <c r="G35" s="33">
        <f t="shared" si="0"/>
        <v>0</v>
      </c>
      <c r="H35" s="34">
        <f t="shared" si="1"/>
        <v>0</v>
      </c>
      <c r="I35" s="34">
        <f t="shared" si="2"/>
        <v>0</v>
      </c>
    </row>
    <row r="36" spans="1:9" ht="60" x14ac:dyDescent="0.25">
      <c r="A36" s="27">
        <v>20</v>
      </c>
      <c r="B36" s="83" t="s">
        <v>69</v>
      </c>
      <c r="C36" s="28" t="s">
        <v>19</v>
      </c>
      <c r="D36" s="29">
        <v>1</v>
      </c>
      <c r="E36" s="30"/>
      <c r="F36" s="31"/>
      <c r="G36" s="33">
        <f t="shared" si="0"/>
        <v>0</v>
      </c>
      <c r="H36" s="34">
        <f t="shared" si="1"/>
        <v>0</v>
      </c>
      <c r="I36" s="34">
        <f t="shared" si="2"/>
        <v>0</v>
      </c>
    </row>
    <row r="37" spans="1:9" ht="60" x14ac:dyDescent="0.25">
      <c r="A37" s="27">
        <v>21</v>
      </c>
      <c r="B37" s="83" t="s">
        <v>70</v>
      </c>
      <c r="C37" s="28" t="s">
        <v>19</v>
      </c>
      <c r="D37" s="29">
        <v>1</v>
      </c>
      <c r="E37" s="30"/>
      <c r="F37" s="31"/>
      <c r="G37" s="33">
        <f t="shared" si="0"/>
        <v>0</v>
      </c>
      <c r="H37" s="34">
        <f t="shared" si="1"/>
        <v>0</v>
      </c>
      <c r="I37" s="34">
        <f t="shared" si="2"/>
        <v>0</v>
      </c>
    </row>
    <row r="38" spans="1:9" ht="60" x14ac:dyDescent="0.25">
      <c r="A38" s="27">
        <v>22</v>
      </c>
      <c r="B38" s="83" t="s">
        <v>71</v>
      </c>
      <c r="C38" s="28" t="s">
        <v>19</v>
      </c>
      <c r="D38" s="29">
        <v>1</v>
      </c>
      <c r="E38" s="30"/>
      <c r="F38" s="31"/>
      <c r="G38" s="33">
        <f t="shared" si="0"/>
        <v>0</v>
      </c>
      <c r="H38" s="34">
        <f t="shared" si="1"/>
        <v>0</v>
      </c>
      <c r="I38" s="34">
        <f t="shared" si="2"/>
        <v>0</v>
      </c>
    </row>
    <row r="39" spans="1:9" ht="60" x14ac:dyDescent="0.25">
      <c r="A39" s="27">
        <v>23</v>
      </c>
      <c r="B39" s="83" t="s">
        <v>72</v>
      </c>
      <c r="C39" s="28" t="s">
        <v>19</v>
      </c>
      <c r="D39" s="29">
        <v>1</v>
      </c>
      <c r="E39" s="30"/>
      <c r="F39" s="31"/>
      <c r="G39" s="33">
        <f t="shared" si="0"/>
        <v>0</v>
      </c>
      <c r="H39" s="34">
        <f t="shared" si="1"/>
        <v>0</v>
      </c>
      <c r="I39" s="34">
        <f t="shared" si="2"/>
        <v>0</v>
      </c>
    </row>
    <row r="40" spans="1:9" ht="60" x14ac:dyDescent="0.25">
      <c r="A40" s="27">
        <v>24</v>
      </c>
      <c r="B40" s="83" t="s">
        <v>73</v>
      </c>
      <c r="C40" s="28" t="s">
        <v>19</v>
      </c>
      <c r="D40" s="29">
        <v>1</v>
      </c>
      <c r="E40" s="30"/>
      <c r="F40" s="31"/>
      <c r="G40" s="33">
        <f t="shared" si="0"/>
        <v>0</v>
      </c>
      <c r="H40" s="34">
        <f t="shared" si="1"/>
        <v>0</v>
      </c>
      <c r="I40" s="34">
        <f t="shared" si="2"/>
        <v>0</v>
      </c>
    </row>
    <row r="41" spans="1:9" ht="60" x14ac:dyDescent="0.25">
      <c r="A41" s="27">
        <v>25</v>
      </c>
      <c r="B41" s="83" t="s">
        <v>74</v>
      </c>
      <c r="C41" s="28" t="s">
        <v>19</v>
      </c>
      <c r="D41" s="29">
        <v>1</v>
      </c>
      <c r="E41" s="30"/>
      <c r="F41" s="31"/>
      <c r="G41" s="33">
        <f t="shared" si="0"/>
        <v>0</v>
      </c>
      <c r="H41" s="34">
        <f t="shared" si="1"/>
        <v>0</v>
      </c>
      <c r="I41" s="34">
        <f t="shared" si="2"/>
        <v>0</v>
      </c>
    </row>
    <row r="42" spans="1:9" ht="60" x14ac:dyDescent="0.25">
      <c r="A42" s="27">
        <v>26</v>
      </c>
      <c r="B42" s="83" t="s">
        <v>75</v>
      </c>
      <c r="C42" s="28" t="s">
        <v>19</v>
      </c>
      <c r="D42" s="29">
        <v>1</v>
      </c>
      <c r="E42" s="30"/>
      <c r="F42" s="31"/>
      <c r="G42" s="33">
        <f t="shared" si="0"/>
        <v>0</v>
      </c>
      <c r="H42" s="34">
        <f t="shared" si="1"/>
        <v>0</v>
      </c>
      <c r="I42" s="34">
        <f t="shared" si="2"/>
        <v>0</v>
      </c>
    </row>
    <row r="43" spans="1:9" ht="60" x14ac:dyDescent="0.25">
      <c r="A43" s="27">
        <v>27</v>
      </c>
      <c r="B43" s="83" t="s">
        <v>76</v>
      </c>
      <c r="C43" s="28" t="s">
        <v>19</v>
      </c>
      <c r="D43" s="29">
        <v>1</v>
      </c>
      <c r="E43" s="30"/>
      <c r="F43" s="31"/>
      <c r="G43" s="33">
        <f t="shared" si="0"/>
        <v>0</v>
      </c>
      <c r="H43" s="34">
        <f t="shared" si="1"/>
        <v>0</v>
      </c>
      <c r="I43" s="34">
        <f t="shared" si="2"/>
        <v>0</v>
      </c>
    </row>
    <row r="44" spans="1:9" ht="60" x14ac:dyDescent="0.25">
      <c r="A44" s="27">
        <v>28</v>
      </c>
      <c r="B44" s="83" t="s">
        <v>77</v>
      </c>
      <c r="C44" s="28" t="s">
        <v>19</v>
      </c>
      <c r="D44" s="29">
        <v>1</v>
      </c>
      <c r="E44" s="30"/>
      <c r="F44" s="31"/>
      <c r="G44" s="33">
        <f t="shared" si="0"/>
        <v>0</v>
      </c>
      <c r="H44" s="34">
        <f t="shared" si="1"/>
        <v>0</v>
      </c>
      <c r="I44" s="34">
        <f t="shared" si="2"/>
        <v>0</v>
      </c>
    </row>
    <row r="45" spans="1:9" ht="60" x14ac:dyDescent="0.25">
      <c r="A45" s="27">
        <v>29</v>
      </c>
      <c r="B45" s="83" t="s">
        <v>78</v>
      </c>
      <c r="C45" s="28" t="s">
        <v>19</v>
      </c>
      <c r="D45" s="29">
        <v>1</v>
      </c>
      <c r="E45" s="30"/>
      <c r="F45" s="31"/>
      <c r="G45" s="33">
        <f t="shared" si="0"/>
        <v>0</v>
      </c>
      <c r="H45" s="34">
        <f t="shared" si="1"/>
        <v>0</v>
      </c>
      <c r="I45" s="34">
        <f t="shared" si="2"/>
        <v>0</v>
      </c>
    </row>
    <row r="46" spans="1:9" ht="60" x14ac:dyDescent="0.25">
      <c r="A46" s="27">
        <v>30</v>
      </c>
      <c r="B46" s="83" t="s">
        <v>79</v>
      </c>
      <c r="C46" s="28" t="s">
        <v>19</v>
      </c>
      <c r="D46" s="29">
        <v>1</v>
      </c>
      <c r="E46" s="30"/>
      <c r="F46" s="31"/>
      <c r="G46" s="33">
        <f t="shared" si="0"/>
        <v>0</v>
      </c>
      <c r="H46" s="34">
        <f t="shared" si="1"/>
        <v>0</v>
      </c>
      <c r="I46" s="34">
        <f t="shared" si="2"/>
        <v>0</v>
      </c>
    </row>
    <row r="47" spans="1:9" ht="75" x14ac:dyDescent="0.25">
      <c r="A47" s="27">
        <v>31</v>
      </c>
      <c r="B47" s="83" t="s">
        <v>43</v>
      </c>
      <c r="C47" s="28" t="s">
        <v>19</v>
      </c>
      <c r="D47" s="29">
        <v>1</v>
      </c>
      <c r="E47" s="30"/>
      <c r="F47" s="31"/>
      <c r="G47" s="33">
        <f t="shared" si="0"/>
        <v>0</v>
      </c>
      <c r="H47" s="34">
        <f t="shared" si="1"/>
        <v>0</v>
      </c>
      <c r="I47" s="34">
        <f t="shared" si="2"/>
        <v>0</v>
      </c>
    </row>
    <row r="48" spans="1:9" ht="75" x14ac:dyDescent="0.25">
      <c r="A48" s="27">
        <v>32</v>
      </c>
      <c r="B48" s="83" t="s">
        <v>80</v>
      </c>
      <c r="C48" s="28" t="s">
        <v>19</v>
      </c>
      <c r="D48" s="29">
        <v>1</v>
      </c>
      <c r="E48" s="30"/>
      <c r="F48" s="31"/>
      <c r="G48" s="33">
        <f t="shared" si="0"/>
        <v>0</v>
      </c>
      <c r="H48" s="34">
        <f t="shared" si="1"/>
        <v>0</v>
      </c>
      <c r="I48" s="34">
        <f t="shared" si="2"/>
        <v>0</v>
      </c>
    </row>
    <row r="49" spans="1:9" ht="75" x14ac:dyDescent="0.25">
      <c r="A49" s="27">
        <v>33</v>
      </c>
      <c r="B49" s="83" t="s">
        <v>81</v>
      </c>
      <c r="C49" s="28" t="s">
        <v>19</v>
      </c>
      <c r="D49" s="29">
        <v>1</v>
      </c>
      <c r="E49" s="30"/>
      <c r="F49" s="31"/>
      <c r="G49" s="33">
        <f t="shared" si="0"/>
        <v>0</v>
      </c>
      <c r="H49" s="34">
        <f t="shared" si="1"/>
        <v>0</v>
      </c>
      <c r="I49" s="34">
        <f t="shared" si="2"/>
        <v>0</v>
      </c>
    </row>
    <row r="50" spans="1:9" ht="60" x14ac:dyDescent="0.25">
      <c r="A50" s="27">
        <v>34</v>
      </c>
      <c r="B50" s="83" t="s">
        <v>82</v>
      </c>
      <c r="C50" s="28" t="s">
        <v>19</v>
      </c>
      <c r="D50" s="29">
        <v>1</v>
      </c>
      <c r="E50" s="30"/>
      <c r="F50" s="31"/>
      <c r="G50" s="33">
        <f t="shared" si="0"/>
        <v>0</v>
      </c>
      <c r="H50" s="34">
        <f t="shared" si="1"/>
        <v>0</v>
      </c>
      <c r="I50" s="34">
        <f t="shared" si="2"/>
        <v>0</v>
      </c>
    </row>
    <row r="51" spans="1:9" ht="60" x14ac:dyDescent="0.25">
      <c r="A51" s="27">
        <v>35</v>
      </c>
      <c r="B51" s="83" t="s">
        <v>83</v>
      </c>
      <c r="C51" s="28" t="s">
        <v>19</v>
      </c>
      <c r="D51" s="29">
        <v>1</v>
      </c>
      <c r="E51" s="30"/>
      <c r="F51" s="31"/>
      <c r="G51" s="33">
        <f t="shared" si="0"/>
        <v>0</v>
      </c>
      <c r="H51" s="34">
        <f t="shared" si="1"/>
        <v>0</v>
      </c>
      <c r="I51" s="34">
        <f t="shared" si="2"/>
        <v>0</v>
      </c>
    </row>
    <row r="52" spans="1:9" ht="60" x14ac:dyDescent="0.25">
      <c r="A52" s="27">
        <v>36</v>
      </c>
      <c r="B52" s="83" t="s">
        <v>84</v>
      </c>
      <c r="C52" s="28" t="s">
        <v>19</v>
      </c>
      <c r="D52" s="29">
        <v>1</v>
      </c>
      <c r="E52" s="30"/>
      <c r="F52" s="31"/>
      <c r="G52" s="33">
        <f t="shared" si="0"/>
        <v>0</v>
      </c>
      <c r="H52" s="34">
        <f t="shared" si="1"/>
        <v>0</v>
      </c>
      <c r="I52" s="34">
        <f t="shared" si="2"/>
        <v>0</v>
      </c>
    </row>
    <row r="53" spans="1:9" ht="75" x14ac:dyDescent="0.25">
      <c r="A53" s="27">
        <v>37</v>
      </c>
      <c r="B53" s="83" t="s">
        <v>85</v>
      </c>
      <c r="C53" s="28" t="s">
        <v>19</v>
      </c>
      <c r="D53" s="29">
        <v>1</v>
      </c>
      <c r="E53" s="30"/>
      <c r="F53" s="31"/>
      <c r="G53" s="33">
        <f t="shared" si="0"/>
        <v>0</v>
      </c>
      <c r="H53" s="34">
        <f t="shared" si="1"/>
        <v>0</v>
      </c>
      <c r="I53" s="34">
        <f t="shared" si="2"/>
        <v>0</v>
      </c>
    </row>
    <row r="54" spans="1:9" ht="75" x14ac:dyDescent="0.25">
      <c r="A54" s="27">
        <v>38</v>
      </c>
      <c r="B54" s="83" t="s">
        <v>86</v>
      </c>
      <c r="C54" s="28" t="s">
        <v>19</v>
      </c>
      <c r="D54" s="29">
        <v>1</v>
      </c>
      <c r="E54" s="30"/>
      <c r="F54" s="31"/>
      <c r="G54" s="33">
        <f t="shared" si="0"/>
        <v>0</v>
      </c>
      <c r="H54" s="34">
        <f t="shared" si="1"/>
        <v>0</v>
      </c>
      <c r="I54" s="34">
        <f t="shared" si="2"/>
        <v>0</v>
      </c>
    </row>
    <row r="55" spans="1:9" ht="45" x14ac:dyDescent="0.25">
      <c r="A55" s="27">
        <v>39</v>
      </c>
      <c r="B55" s="83" t="s">
        <v>87</v>
      </c>
      <c r="C55" s="28" t="s">
        <v>19</v>
      </c>
      <c r="D55" s="29">
        <v>1</v>
      </c>
      <c r="E55" s="30"/>
      <c r="F55" s="31"/>
      <c r="G55" s="33">
        <f t="shared" si="0"/>
        <v>0</v>
      </c>
      <c r="H55" s="34">
        <f t="shared" si="1"/>
        <v>0</v>
      </c>
      <c r="I55" s="34">
        <f t="shared" si="2"/>
        <v>0</v>
      </c>
    </row>
    <row r="56" spans="1:9" ht="45" x14ac:dyDescent="0.25">
      <c r="A56" s="27">
        <v>40</v>
      </c>
      <c r="B56" s="83" t="s">
        <v>88</v>
      </c>
      <c r="C56" s="28" t="s">
        <v>19</v>
      </c>
      <c r="D56" s="29">
        <v>1</v>
      </c>
      <c r="E56" s="30"/>
      <c r="F56" s="31"/>
      <c r="G56" s="33">
        <f t="shared" si="0"/>
        <v>0</v>
      </c>
      <c r="H56" s="34">
        <f t="shared" si="1"/>
        <v>0</v>
      </c>
      <c r="I56" s="34">
        <f t="shared" si="2"/>
        <v>0</v>
      </c>
    </row>
    <row r="57" spans="1:9" ht="75" x14ac:dyDescent="0.25">
      <c r="A57" s="27">
        <v>41</v>
      </c>
      <c r="B57" s="83" t="s">
        <v>89</v>
      </c>
      <c r="C57" s="28" t="s">
        <v>19</v>
      </c>
      <c r="D57" s="29">
        <v>1</v>
      </c>
      <c r="E57" s="30"/>
      <c r="F57" s="31"/>
      <c r="G57" s="33">
        <f t="shared" si="0"/>
        <v>0</v>
      </c>
      <c r="H57" s="34">
        <f t="shared" si="1"/>
        <v>0</v>
      </c>
      <c r="I57" s="34">
        <f t="shared" si="2"/>
        <v>0</v>
      </c>
    </row>
    <row r="58" spans="1:9" ht="75" x14ac:dyDescent="0.25">
      <c r="A58" s="27">
        <v>42</v>
      </c>
      <c r="B58" s="83" t="s">
        <v>90</v>
      </c>
      <c r="C58" s="28" t="s">
        <v>19</v>
      </c>
      <c r="D58" s="29">
        <v>1</v>
      </c>
      <c r="E58" s="30"/>
      <c r="F58" s="31"/>
      <c r="G58" s="33">
        <f t="shared" si="0"/>
        <v>0</v>
      </c>
      <c r="H58" s="34">
        <f t="shared" si="1"/>
        <v>0</v>
      </c>
      <c r="I58" s="34">
        <f t="shared" si="2"/>
        <v>0</v>
      </c>
    </row>
    <row r="59" spans="1:9" ht="60" x14ac:dyDescent="0.25">
      <c r="A59" s="27">
        <v>43</v>
      </c>
      <c r="B59" s="83" t="s">
        <v>91</v>
      </c>
      <c r="C59" s="28" t="s">
        <v>19</v>
      </c>
      <c r="D59" s="29">
        <v>1</v>
      </c>
      <c r="E59" s="30"/>
      <c r="F59" s="31"/>
      <c r="G59" s="33">
        <f t="shared" si="0"/>
        <v>0</v>
      </c>
      <c r="H59" s="34">
        <f t="shared" si="1"/>
        <v>0</v>
      </c>
      <c r="I59" s="34">
        <f t="shared" si="2"/>
        <v>0</v>
      </c>
    </row>
    <row r="60" spans="1:9" ht="60" x14ac:dyDescent="0.25">
      <c r="A60" s="27">
        <v>44</v>
      </c>
      <c r="B60" s="83" t="s">
        <v>92</v>
      </c>
      <c r="C60" s="28" t="s">
        <v>19</v>
      </c>
      <c r="D60" s="29">
        <v>1</v>
      </c>
      <c r="E60" s="30"/>
      <c r="F60" s="31"/>
      <c r="G60" s="33">
        <f t="shared" si="0"/>
        <v>0</v>
      </c>
      <c r="H60" s="34">
        <f t="shared" si="1"/>
        <v>0</v>
      </c>
      <c r="I60" s="34">
        <f t="shared" si="2"/>
        <v>0</v>
      </c>
    </row>
    <row r="61" spans="1:9" ht="60" x14ac:dyDescent="0.25">
      <c r="A61" s="27">
        <v>45</v>
      </c>
      <c r="B61" s="83" t="s">
        <v>93</v>
      </c>
      <c r="C61" s="28" t="s">
        <v>19</v>
      </c>
      <c r="D61" s="29">
        <v>1</v>
      </c>
      <c r="E61" s="30"/>
      <c r="F61" s="31"/>
      <c r="G61" s="33">
        <f t="shared" si="0"/>
        <v>0</v>
      </c>
      <c r="H61" s="34">
        <f t="shared" si="1"/>
        <v>0</v>
      </c>
      <c r="I61" s="34">
        <f t="shared" si="2"/>
        <v>0</v>
      </c>
    </row>
    <row r="62" spans="1:9" ht="75" x14ac:dyDescent="0.25">
      <c r="A62" s="27">
        <v>46</v>
      </c>
      <c r="B62" s="83" t="s">
        <v>94</v>
      </c>
      <c r="C62" s="28" t="s">
        <v>19</v>
      </c>
      <c r="D62" s="29">
        <v>1</v>
      </c>
      <c r="E62" s="30"/>
      <c r="F62" s="31"/>
      <c r="G62" s="33">
        <f t="shared" si="0"/>
        <v>0</v>
      </c>
      <c r="H62" s="34">
        <f t="shared" si="1"/>
        <v>0</v>
      </c>
      <c r="I62" s="34">
        <f t="shared" si="2"/>
        <v>0</v>
      </c>
    </row>
    <row r="63" spans="1:9" ht="75" x14ac:dyDescent="0.25">
      <c r="A63" s="27">
        <v>47</v>
      </c>
      <c r="B63" s="83" t="s">
        <v>95</v>
      </c>
      <c r="C63" s="28" t="s">
        <v>19</v>
      </c>
      <c r="D63" s="29">
        <v>1</v>
      </c>
      <c r="E63" s="30"/>
      <c r="F63" s="31"/>
      <c r="G63" s="33">
        <f t="shared" si="0"/>
        <v>0</v>
      </c>
      <c r="H63" s="34">
        <f t="shared" si="1"/>
        <v>0</v>
      </c>
      <c r="I63" s="34">
        <f t="shared" si="2"/>
        <v>0</v>
      </c>
    </row>
    <row r="64" spans="1:9" ht="60" x14ac:dyDescent="0.25">
      <c r="A64" s="27">
        <v>48</v>
      </c>
      <c r="B64" s="83" t="s">
        <v>96</v>
      </c>
      <c r="C64" s="28" t="s">
        <v>19</v>
      </c>
      <c r="D64" s="29">
        <v>1</v>
      </c>
      <c r="E64" s="30"/>
      <c r="F64" s="31"/>
      <c r="G64" s="33">
        <f t="shared" si="0"/>
        <v>0</v>
      </c>
      <c r="H64" s="34">
        <f t="shared" si="1"/>
        <v>0</v>
      </c>
      <c r="I64" s="34">
        <f t="shared" si="2"/>
        <v>0</v>
      </c>
    </row>
    <row r="65" spans="1:9" ht="60" x14ac:dyDescent="0.25">
      <c r="A65" s="27">
        <v>49</v>
      </c>
      <c r="B65" s="83" t="s">
        <v>97</v>
      </c>
      <c r="C65" s="28" t="s">
        <v>19</v>
      </c>
      <c r="D65" s="29">
        <v>1</v>
      </c>
      <c r="E65" s="30"/>
      <c r="F65" s="31"/>
      <c r="G65" s="33">
        <f t="shared" si="0"/>
        <v>0</v>
      </c>
      <c r="H65" s="34">
        <f t="shared" si="1"/>
        <v>0</v>
      </c>
      <c r="I65" s="34">
        <f t="shared" si="2"/>
        <v>0</v>
      </c>
    </row>
    <row r="66" spans="1:9" ht="75" x14ac:dyDescent="0.25">
      <c r="A66" s="27">
        <v>50</v>
      </c>
      <c r="B66" s="83" t="s">
        <v>98</v>
      </c>
      <c r="C66" s="28" t="s">
        <v>19</v>
      </c>
      <c r="D66" s="29">
        <v>1</v>
      </c>
      <c r="E66" s="30"/>
      <c r="F66" s="31"/>
      <c r="G66" s="33">
        <f t="shared" si="0"/>
        <v>0</v>
      </c>
      <c r="H66" s="34">
        <f t="shared" si="1"/>
        <v>0</v>
      </c>
      <c r="I66" s="34">
        <f t="shared" si="2"/>
        <v>0</v>
      </c>
    </row>
    <row r="67" spans="1:9" ht="75" x14ac:dyDescent="0.25">
      <c r="A67" s="27">
        <v>51</v>
      </c>
      <c r="B67" s="83" t="s">
        <v>99</v>
      </c>
      <c r="C67" s="28" t="s">
        <v>19</v>
      </c>
      <c r="D67" s="29">
        <v>1</v>
      </c>
      <c r="E67" s="30"/>
      <c r="F67" s="31"/>
      <c r="G67" s="33">
        <f t="shared" si="0"/>
        <v>0</v>
      </c>
      <c r="H67" s="34">
        <f t="shared" si="1"/>
        <v>0</v>
      </c>
      <c r="I67" s="34">
        <f t="shared" si="2"/>
        <v>0</v>
      </c>
    </row>
    <row r="68" spans="1:9" ht="60" x14ac:dyDescent="0.25">
      <c r="A68" s="27">
        <v>52</v>
      </c>
      <c r="B68" s="83" t="s">
        <v>100</v>
      </c>
      <c r="C68" s="28" t="s">
        <v>19</v>
      </c>
      <c r="D68" s="29">
        <v>1</v>
      </c>
      <c r="E68" s="30"/>
      <c r="F68" s="31"/>
      <c r="G68" s="33">
        <f t="shared" si="0"/>
        <v>0</v>
      </c>
      <c r="H68" s="34">
        <f t="shared" si="1"/>
        <v>0</v>
      </c>
      <c r="I68" s="34">
        <f t="shared" si="2"/>
        <v>0</v>
      </c>
    </row>
    <row r="69" spans="1:9" ht="75" x14ac:dyDescent="0.25">
      <c r="A69" s="27">
        <v>53</v>
      </c>
      <c r="B69" s="83" t="s">
        <v>101</v>
      </c>
      <c r="C69" s="28" t="s">
        <v>19</v>
      </c>
      <c r="D69" s="29">
        <v>1</v>
      </c>
      <c r="E69" s="30"/>
      <c r="F69" s="31"/>
      <c r="G69" s="33">
        <f t="shared" si="0"/>
        <v>0</v>
      </c>
      <c r="H69" s="34">
        <f t="shared" si="1"/>
        <v>0</v>
      </c>
      <c r="I69" s="34">
        <f t="shared" si="2"/>
        <v>0</v>
      </c>
    </row>
    <row r="70" spans="1:9" ht="60" x14ac:dyDescent="0.25">
      <c r="A70" s="27">
        <v>54</v>
      </c>
      <c r="B70" s="83" t="s">
        <v>102</v>
      </c>
      <c r="C70" s="28" t="s">
        <v>19</v>
      </c>
      <c r="D70" s="29">
        <v>1</v>
      </c>
      <c r="E70" s="30"/>
      <c r="F70" s="31"/>
      <c r="G70" s="33">
        <f t="shared" si="0"/>
        <v>0</v>
      </c>
      <c r="H70" s="34">
        <f t="shared" si="1"/>
        <v>0</v>
      </c>
      <c r="I70" s="34">
        <f t="shared" si="2"/>
        <v>0</v>
      </c>
    </row>
    <row r="71" spans="1:9" ht="75" x14ac:dyDescent="0.25">
      <c r="A71" s="27">
        <v>55</v>
      </c>
      <c r="B71" s="83" t="s">
        <v>103</v>
      </c>
      <c r="C71" s="28" t="s">
        <v>19</v>
      </c>
      <c r="D71" s="29">
        <v>1</v>
      </c>
      <c r="E71" s="30"/>
      <c r="F71" s="31"/>
      <c r="G71" s="33">
        <f t="shared" si="0"/>
        <v>0</v>
      </c>
      <c r="H71" s="34">
        <f t="shared" si="1"/>
        <v>0</v>
      </c>
      <c r="I71" s="34">
        <f t="shared" si="2"/>
        <v>0</v>
      </c>
    </row>
    <row r="72" spans="1:9" ht="60" x14ac:dyDescent="0.25">
      <c r="A72" s="27">
        <v>56</v>
      </c>
      <c r="B72" s="83" t="s">
        <v>104</v>
      </c>
      <c r="C72" s="28" t="s">
        <v>19</v>
      </c>
      <c r="D72" s="29">
        <v>1</v>
      </c>
      <c r="E72" s="30"/>
      <c r="F72" s="31"/>
      <c r="G72" s="33">
        <f t="shared" si="0"/>
        <v>0</v>
      </c>
      <c r="H72" s="34">
        <f t="shared" si="1"/>
        <v>0</v>
      </c>
      <c r="I72" s="34">
        <f t="shared" si="2"/>
        <v>0</v>
      </c>
    </row>
    <row r="73" spans="1:9" ht="60" x14ac:dyDescent="0.25">
      <c r="A73" s="27">
        <v>57</v>
      </c>
      <c r="B73" s="83" t="s">
        <v>105</v>
      </c>
      <c r="C73" s="28" t="s">
        <v>19</v>
      </c>
      <c r="D73" s="29">
        <v>1</v>
      </c>
      <c r="E73" s="30"/>
      <c r="F73" s="31"/>
      <c r="G73" s="33">
        <f t="shared" si="0"/>
        <v>0</v>
      </c>
      <c r="H73" s="34">
        <f t="shared" si="1"/>
        <v>0</v>
      </c>
      <c r="I73" s="34">
        <f t="shared" si="2"/>
        <v>0</v>
      </c>
    </row>
    <row r="74" spans="1:9" ht="60" x14ac:dyDescent="0.25">
      <c r="A74" s="27">
        <v>58</v>
      </c>
      <c r="B74" s="83" t="s">
        <v>106</v>
      </c>
      <c r="C74" s="28" t="s">
        <v>19</v>
      </c>
      <c r="D74" s="29">
        <v>1</v>
      </c>
      <c r="E74" s="30"/>
      <c r="F74" s="31"/>
      <c r="G74" s="33">
        <f t="shared" si="0"/>
        <v>0</v>
      </c>
      <c r="H74" s="34">
        <f t="shared" si="1"/>
        <v>0</v>
      </c>
      <c r="I74" s="34">
        <f t="shared" si="2"/>
        <v>0</v>
      </c>
    </row>
    <row r="75" spans="1:9" ht="75" x14ac:dyDescent="0.25">
      <c r="A75" s="27">
        <v>59</v>
      </c>
      <c r="B75" s="84" t="s">
        <v>107</v>
      </c>
      <c r="C75" s="28" t="s">
        <v>19</v>
      </c>
      <c r="D75" s="29">
        <v>1</v>
      </c>
      <c r="E75" s="30"/>
      <c r="F75" s="31"/>
      <c r="G75" s="33">
        <f t="shared" si="0"/>
        <v>0</v>
      </c>
      <c r="H75" s="34">
        <f t="shared" si="1"/>
        <v>0</v>
      </c>
      <c r="I75" s="34">
        <f t="shared" si="2"/>
        <v>0</v>
      </c>
    </row>
    <row r="76" spans="1:9" ht="60" x14ac:dyDescent="0.25">
      <c r="A76" s="27">
        <v>60</v>
      </c>
      <c r="B76" s="84" t="s">
        <v>108</v>
      </c>
      <c r="C76" s="28" t="s">
        <v>19</v>
      </c>
      <c r="D76" s="29">
        <v>1</v>
      </c>
      <c r="E76" s="30"/>
      <c r="F76" s="31"/>
      <c r="G76" s="33">
        <f t="shared" si="0"/>
        <v>0</v>
      </c>
      <c r="H76" s="34">
        <f t="shared" si="1"/>
        <v>0</v>
      </c>
      <c r="I76" s="34">
        <f t="shared" si="2"/>
        <v>0</v>
      </c>
    </row>
    <row r="77" spans="1:9" ht="60" x14ac:dyDescent="0.25">
      <c r="A77" s="27">
        <v>61</v>
      </c>
      <c r="B77" s="84" t="s">
        <v>109</v>
      </c>
      <c r="C77" s="28" t="s">
        <v>19</v>
      </c>
      <c r="D77" s="29">
        <v>1</v>
      </c>
      <c r="E77" s="30"/>
      <c r="F77" s="31"/>
      <c r="G77" s="33">
        <f t="shared" si="0"/>
        <v>0</v>
      </c>
      <c r="H77" s="34">
        <f t="shared" si="1"/>
        <v>0</v>
      </c>
      <c r="I77" s="34">
        <f t="shared" si="2"/>
        <v>0</v>
      </c>
    </row>
    <row r="78" spans="1:9" ht="90" x14ac:dyDescent="0.25">
      <c r="A78" s="27">
        <v>62</v>
      </c>
      <c r="B78" s="84" t="s">
        <v>110</v>
      </c>
      <c r="C78" s="28" t="s">
        <v>19</v>
      </c>
      <c r="D78" s="29">
        <v>1</v>
      </c>
      <c r="E78" s="30"/>
      <c r="F78" s="31"/>
      <c r="G78" s="33">
        <f t="shared" si="0"/>
        <v>0</v>
      </c>
      <c r="H78" s="34">
        <f t="shared" si="1"/>
        <v>0</v>
      </c>
      <c r="I78" s="34">
        <f t="shared" si="2"/>
        <v>0</v>
      </c>
    </row>
    <row r="79" spans="1:9" ht="75" x14ac:dyDescent="0.25">
      <c r="A79" s="27">
        <v>63</v>
      </c>
      <c r="B79" s="84" t="s">
        <v>111</v>
      </c>
      <c r="C79" s="28" t="s">
        <v>19</v>
      </c>
      <c r="D79" s="29">
        <v>1</v>
      </c>
      <c r="E79" s="30"/>
      <c r="F79" s="31"/>
      <c r="G79" s="33">
        <f t="shared" si="0"/>
        <v>0</v>
      </c>
      <c r="H79" s="34">
        <f t="shared" si="1"/>
        <v>0</v>
      </c>
      <c r="I79" s="34">
        <f t="shared" si="2"/>
        <v>0</v>
      </c>
    </row>
    <row r="80" spans="1:9" ht="75" x14ac:dyDescent="0.25">
      <c r="A80" s="27">
        <v>64</v>
      </c>
      <c r="B80" s="84" t="s">
        <v>112</v>
      </c>
      <c r="C80" s="28" t="s">
        <v>19</v>
      </c>
      <c r="D80" s="29">
        <v>1</v>
      </c>
      <c r="E80" s="30"/>
      <c r="F80" s="31"/>
      <c r="G80" s="33">
        <f t="shared" si="0"/>
        <v>0</v>
      </c>
      <c r="H80" s="34">
        <f t="shared" si="1"/>
        <v>0</v>
      </c>
      <c r="I80" s="34">
        <f t="shared" si="2"/>
        <v>0</v>
      </c>
    </row>
    <row r="81" spans="1:9" ht="60" x14ac:dyDescent="0.25">
      <c r="A81" s="27">
        <v>65</v>
      </c>
      <c r="B81" s="84" t="s">
        <v>113</v>
      </c>
      <c r="C81" s="28" t="s">
        <v>19</v>
      </c>
      <c r="D81" s="29">
        <v>1</v>
      </c>
      <c r="E81" s="30"/>
      <c r="F81" s="31"/>
      <c r="G81" s="33">
        <f t="shared" si="0"/>
        <v>0</v>
      </c>
      <c r="H81" s="34">
        <f t="shared" si="1"/>
        <v>0</v>
      </c>
      <c r="I81" s="34">
        <f t="shared" si="2"/>
        <v>0</v>
      </c>
    </row>
    <row r="82" spans="1:9" ht="75" x14ac:dyDescent="0.25">
      <c r="A82" s="27">
        <v>66</v>
      </c>
      <c r="B82" s="84" t="s">
        <v>114</v>
      </c>
      <c r="C82" s="28" t="s">
        <v>19</v>
      </c>
      <c r="D82" s="29">
        <v>1</v>
      </c>
      <c r="E82" s="30"/>
      <c r="F82" s="31"/>
      <c r="G82" s="33">
        <f t="shared" ref="G82:G145" si="3">E82*F82+E82</f>
        <v>0</v>
      </c>
      <c r="H82" s="34">
        <f t="shared" ref="H82:H145" si="4">D82*E82</f>
        <v>0</v>
      </c>
      <c r="I82" s="34">
        <f t="shared" ref="I82:I145" si="5">D82*G82</f>
        <v>0</v>
      </c>
    </row>
    <row r="83" spans="1:9" ht="75" x14ac:dyDescent="0.25">
      <c r="A83" s="27">
        <v>67</v>
      </c>
      <c r="B83" s="84" t="s">
        <v>115</v>
      </c>
      <c r="C83" s="28" t="s">
        <v>19</v>
      </c>
      <c r="D83" s="29">
        <v>1</v>
      </c>
      <c r="E83" s="30"/>
      <c r="F83" s="31"/>
      <c r="G83" s="33">
        <f t="shared" si="3"/>
        <v>0</v>
      </c>
      <c r="H83" s="34">
        <f t="shared" si="4"/>
        <v>0</v>
      </c>
      <c r="I83" s="34">
        <f t="shared" si="5"/>
        <v>0</v>
      </c>
    </row>
    <row r="84" spans="1:9" ht="60" x14ac:dyDescent="0.25">
      <c r="A84" s="27">
        <v>68</v>
      </c>
      <c r="B84" s="84" t="s">
        <v>116</v>
      </c>
      <c r="C84" s="28" t="s">
        <v>19</v>
      </c>
      <c r="D84" s="29">
        <v>1</v>
      </c>
      <c r="E84" s="30"/>
      <c r="F84" s="31"/>
      <c r="G84" s="33">
        <f t="shared" si="3"/>
        <v>0</v>
      </c>
      <c r="H84" s="34">
        <f t="shared" si="4"/>
        <v>0</v>
      </c>
      <c r="I84" s="34">
        <f t="shared" si="5"/>
        <v>0</v>
      </c>
    </row>
    <row r="85" spans="1:9" ht="75" x14ac:dyDescent="0.25">
      <c r="A85" s="27">
        <v>69</v>
      </c>
      <c r="B85" s="84" t="s">
        <v>117</v>
      </c>
      <c r="C85" s="28" t="s">
        <v>19</v>
      </c>
      <c r="D85" s="29">
        <v>1</v>
      </c>
      <c r="E85" s="30"/>
      <c r="F85" s="31"/>
      <c r="G85" s="33">
        <f t="shared" si="3"/>
        <v>0</v>
      </c>
      <c r="H85" s="34">
        <f t="shared" si="4"/>
        <v>0</v>
      </c>
      <c r="I85" s="34">
        <f t="shared" si="5"/>
        <v>0</v>
      </c>
    </row>
    <row r="86" spans="1:9" ht="75" x14ac:dyDescent="0.25">
      <c r="A86" s="27">
        <v>70</v>
      </c>
      <c r="B86" s="84" t="s">
        <v>118</v>
      </c>
      <c r="C86" s="28" t="s">
        <v>19</v>
      </c>
      <c r="D86" s="29">
        <v>1</v>
      </c>
      <c r="E86" s="30"/>
      <c r="F86" s="31"/>
      <c r="G86" s="33">
        <f t="shared" si="3"/>
        <v>0</v>
      </c>
      <c r="H86" s="34">
        <f t="shared" si="4"/>
        <v>0</v>
      </c>
      <c r="I86" s="34">
        <f t="shared" si="5"/>
        <v>0</v>
      </c>
    </row>
    <row r="87" spans="1:9" ht="75" x14ac:dyDescent="0.25">
      <c r="A87" s="27">
        <v>71</v>
      </c>
      <c r="B87" s="84" t="s">
        <v>119</v>
      </c>
      <c r="C87" s="28" t="s">
        <v>19</v>
      </c>
      <c r="D87" s="29">
        <v>1</v>
      </c>
      <c r="E87" s="30"/>
      <c r="F87" s="31"/>
      <c r="G87" s="33">
        <f t="shared" si="3"/>
        <v>0</v>
      </c>
      <c r="H87" s="34">
        <f t="shared" si="4"/>
        <v>0</v>
      </c>
      <c r="I87" s="34">
        <f t="shared" si="5"/>
        <v>0</v>
      </c>
    </row>
    <row r="88" spans="1:9" ht="75" x14ac:dyDescent="0.25">
      <c r="A88" s="27">
        <v>72</v>
      </c>
      <c r="B88" s="84" t="s">
        <v>120</v>
      </c>
      <c r="C88" s="28" t="s">
        <v>19</v>
      </c>
      <c r="D88" s="29">
        <v>1</v>
      </c>
      <c r="E88" s="30"/>
      <c r="F88" s="31"/>
      <c r="G88" s="33">
        <f t="shared" si="3"/>
        <v>0</v>
      </c>
      <c r="H88" s="34">
        <f t="shared" si="4"/>
        <v>0</v>
      </c>
      <c r="I88" s="34">
        <f t="shared" si="5"/>
        <v>0</v>
      </c>
    </row>
    <row r="89" spans="1:9" ht="75" x14ac:dyDescent="0.25">
      <c r="A89" s="27">
        <v>73</v>
      </c>
      <c r="B89" s="84" t="s">
        <v>121</v>
      </c>
      <c r="C89" s="28" t="s">
        <v>19</v>
      </c>
      <c r="D89" s="29">
        <v>1</v>
      </c>
      <c r="E89" s="30"/>
      <c r="F89" s="31"/>
      <c r="G89" s="33">
        <f t="shared" si="3"/>
        <v>0</v>
      </c>
      <c r="H89" s="34">
        <f t="shared" si="4"/>
        <v>0</v>
      </c>
      <c r="I89" s="34">
        <f t="shared" si="5"/>
        <v>0</v>
      </c>
    </row>
    <row r="90" spans="1:9" ht="75" x14ac:dyDescent="0.25">
      <c r="A90" s="27">
        <v>74</v>
      </c>
      <c r="B90" s="84" t="s">
        <v>122</v>
      </c>
      <c r="C90" s="28" t="s">
        <v>19</v>
      </c>
      <c r="D90" s="29">
        <v>1</v>
      </c>
      <c r="E90" s="30"/>
      <c r="F90" s="31"/>
      <c r="G90" s="33">
        <f t="shared" si="3"/>
        <v>0</v>
      </c>
      <c r="H90" s="34">
        <f t="shared" si="4"/>
        <v>0</v>
      </c>
      <c r="I90" s="34">
        <f t="shared" si="5"/>
        <v>0</v>
      </c>
    </row>
    <row r="91" spans="1:9" ht="75" x14ac:dyDescent="0.25">
      <c r="A91" s="27">
        <v>75</v>
      </c>
      <c r="B91" s="84" t="s">
        <v>123</v>
      </c>
      <c r="C91" s="28" t="s">
        <v>19</v>
      </c>
      <c r="D91" s="29">
        <v>1</v>
      </c>
      <c r="E91" s="30"/>
      <c r="F91" s="31"/>
      <c r="G91" s="33">
        <f t="shared" si="3"/>
        <v>0</v>
      </c>
      <c r="H91" s="34">
        <f t="shared" si="4"/>
        <v>0</v>
      </c>
      <c r="I91" s="34">
        <f t="shared" si="5"/>
        <v>0</v>
      </c>
    </row>
    <row r="92" spans="1:9" ht="60" x14ac:dyDescent="0.25">
      <c r="A92" s="27">
        <v>76</v>
      </c>
      <c r="B92" s="84" t="s">
        <v>124</v>
      </c>
      <c r="C92" s="28" t="s">
        <v>19</v>
      </c>
      <c r="D92" s="29">
        <v>1</v>
      </c>
      <c r="E92" s="30"/>
      <c r="F92" s="31"/>
      <c r="G92" s="33">
        <f t="shared" si="3"/>
        <v>0</v>
      </c>
      <c r="H92" s="34">
        <f t="shared" si="4"/>
        <v>0</v>
      </c>
      <c r="I92" s="34">
        <f t="shared" si="5"/>
        <v>0</v>
      </c>
    </row>
    <row r="93" spans="1:9" ht="60" x14ac:dyDescent="0.25">
      <c r="A93" s="27">
        <v>77</v>
      </c>
      <c r="B93" s="84" t="s">
        <v>125</v>
      </c>
      <c r="C93" s="28" t="s">
        <v>19</v>
      </c>
      <c r="D93" s="29">
        <v>1</v>
      </c>
      <c r="E93" s="30"/>
      <c r="F93" s="31"/>
      <c r="G93" s="33">
        <f t="shared" si="3"/>
        <v>0</v>
      </c>
      <c r="H93" s="34">
        <f t="shared" si="4"/>
        <v>0</v>
      </c>
      <c r="I93" s="34">
        <f t="shared" si="5"/>
        <v>0</v>
      </c>
    </row>
    <row r="94" spans="1:9" ht="75" x14ac:dyDescent="0.25">
      <c r="A94" s="27">
        <v>78</v>
      </c>
      <c r="B94" s="84" t="s">
        <v>126</v>
      </c>
      <c r="C94" s="28" t="s">
        <v>19</v>
      </c>
      <c r="D94" s="29">
        <v>1</v>
      </c>
      <c r="E94" s="30"/>
      <c r="F94" s="31"/>
      <c r="G94" s="33">
        <f t="shared" si="3"/>
        <v>0</v>
      </c>
      <c r="H94" s="34">
        <f t="shared" si="4"/>
        <v>0</v>
      </c>
      <c r="I94" s="34">
        <f t="shared" si="5"/>
        <v>0</v>
      </c>
    </row>
    <row r="95" spans="1:9" ht="60" x14ac:dyDescent="0.25">
      <c r="A95" s="27">
        <v>79</v>
      </c>
      <c r="B95" s="84" t="s">
        <v>127</v>
      </c>
      <c r="C95" s="28" t="s">
        <v>19</v>
      </c>
      <c r="D95" s="29">
        <v>1</v>
      </c>
      <c r="E95" s="30"/>
      <c r="F95" s="31"/>
      <c r="G95" s="33">
        <f t="shared" si="3"/>
        <v>0</v>
      </c>
      <c r="H95" s="34">
        <f t="shared" si="4"/>
        <v>0</v>
      </c>
      <c r="I95" s="34">
        <f t="shared" si="5"/>
        <v>0</v>
      </c>
    </row>
    <row r="96" spans="1:9" ht="60" x14ac:dyDescent="0.25">
      <c r="A96" s="27">
        <v>80</v>
      </c>
      <c r="B96" s="84" t="s">
        <v>128</v>
      </c>
      <c r="C96" s="28" t="s">
        <v>19</v>
      </c>
      <c r="D96" s="29">
        <v>1</v>
      </c>
      <c r="E96" s="30"/>
      <c r="F96" s="31"/>
      <c r="G96" s="33">
        <f t="shared" si="3"/>
        <v>0</v>
      </c>
      <c r="H96" s="34">
        <f t="shared" si="4"/>
        <v>0</v>
      </c>
      <c r="I96" s="34">
        <f t="shared" si="5"/>
        <v>0</v>
      </c>
    </row>
    <row r="97" spans="1:9" ht="45" x14ac:dyDescent="0.25">
      <c r="A97" s="27">
        <v>81</v>
      </c>
      <c r="B97" s="84" t="s">
        <v>129</v>
      </c>
      <c r="C97" s="28" t="s">
        <v>19</v>
      </c>
      <c r="D97" s="29">
        <v>1</v>
      </c>
      <c r="E97" s="30"/>
      <c r="F97" s="31"/>
      <c r="G97" s="33">
        <f t="shared" si="3"/>
        <v>0</v>
      </c>
      <c r="H97" s="34">
        <f t="shared" si="4"/>
        <v>0</v>
      </c>
      <c r="I97" s="34">
        <f t="shared" si="5"/>
        <v>0</v>
      </c>
    </row>
    <row r="98" spans="1:9" ht="60" x14ac:dyDescent="0.25">
      <c r="A98" s="27">
        <v>82</v>
      </c>
      <c r="B98" s="84" t="s">
        <v>130</v>
      </c>
      <c r="C98" s="28" t="s">
        <v>19</v>
      </c>
      <c r="D98" s="29">
        <v>1</v>
      </c>
      <c r="E98" s="30"/>
      <c r="F98" s="31"/>
      <c r="G98" s="33">
        <f t="shared" si="3"/>
        <v>0</v>
      </c>
      <c r="H98" s="34">
        <f t="shared" si="4"/>
        <v>0</v>
      </c>
      <c r="I98" s="34">
        <f t="shared" si="5"/>
        <v>0</v>
      </c>
    </row>
    <row r="99" spans="1:9" ht="45" x14ac:dyDescent="0.25">
      <c r="A99" s="27">
        <v>83</v>
      </c>
      <c r="B99" s="84" t="s">
        <v>131</v>
      </c>
      <c r="C99" s="28" t="s">
        <v>19</v>
      </c>
      <c r="D99" s="29">
        <v>1</v>
      </c>
      <c r="E99" s="30"/>
      <c r="F99" s="31"/>
      <c r="G99" s="33">
        <f t="shared" si="3"/>
        <v>0</v>
      </c>
      <c r="H99" s="34">
        <f t="shared" si="4"/>
        <v>0</v>
      </c>
      <c r="I99" s="34">
        <f t="shared" si="5"/>
        <v>0</v>
      </c>
    </row>
    <row r="100" spans="1:9" ht="45" x14ac:dyDescent="0.25">
      <c r="A100" s="27">
        <v>84</v>
      </c>
      <c r="B100" s="84" t="s">
        <v>132</v>
      </c>
      <c r="C100" s="28" t="s">
        <v>19</v>
      </c>
      <c r="D100" s="29">
        <v>1</v>
      </c>
      <c r="E100" s="30"/>
      <c r="F100" s="31"/>
      <c r="G100" s="33">
        <f t="shared" si="3"/>
        <v>0</v>
      </c>
      <c r="H100" s="34">
        <f t="shared" si="4"/>
        <v>0</v>
      </c>
      <c r="I100" s="34">
        <f t="shared" si="5"/>
        <v>0</v>
      </c>
    </row>
    <row r="101" spans="1:9" ht="75" x14ac:dyDescent="0.25">
      <c r="A101" s="27">
        <v>85</v>
      </c>
      <c r="B101" s="84" t="s">
        <v>133</v>
      </c>
      <c r="C101" s="28" t="s">
        <v>19</v>
      </c>
      <c r="D101" s="29">
        <v>1</v>
      </c>
      <c r="E101" s="30"/>
      <c r="F101" s="31"/>
      <c r="G101" s="33">
        <f t="shared" si="3"/>
        <v>0</v>
      </c>
      <c r="H101" s="34">
        <f t="shared" si="4"/>
        <v>0</v>
      </c>
      <c r="I101" s="34">
        <f t="shared" si="5"/>
        <v>0</v>
      </c>
    </row>
    <row r="102" spans="1:9" ht="75" x14ac:dyDescent="0.25">
      <c r="A102" s="27">
        <v>86</v>
      </c>
      <c r="B102" s="84" t="s">
        <v>134</v>
      </c>
      <c r="C102" s="28" t="s">
        <v>19</v>
      </c>
      <c r="D102" s="29">
        <v>1</v>
      </c>
      <c r="E102" s="30"/>
      <c r="F102" s="31"/>
      <c r="G102" s="33">
        <f t="shared" si="3"/>
        <v>0</v>
      </c>
      <c r="H102" s="34">
        <f t="shared" si="4"/>
        <v>0</v>
      </c>
      <c r="I102" s="34">
        <f t="shared" si="5"/>
        <v>0</v>
      </c>
    </row>
    <row r="103" spans="1:9" ht="75" x14ac:dyDescent="0.25">
      <c r="A103" s="27">
        <v>87</v>
      </c>
      <c r="B103" s="84" t="s">
        <v>44</v>
      </c>
      <c r="C103" s="28" t="s">
        <v>19</v>
      </c>
      <c r="D103" s="29">
        <v>1</v>
      </c>
      <c r="E103" s="30"/>
      <c r="F103" s="31"/>
      <c r="G103" s="33">
        <f t="shared" si="3"/>
        <v>0</v>
      </c>
      <c r="H103" s="34">
        <f t="shared" si="4"/>
        <v>0</v>
      </c>
      <c r="I103" s="34">
        <f t="shared" si="5"/>
        <v>0</v>
      </c>
    </row>
    <row r="104" spans="1:9" ht="75" x14ac:dyDescent="0.25">
      <c r="A104" s="27">
        <v>88</v>
      </c>
      <c r="B104" s="84" t="s">
        <v>45</v>
      </c>
      <c r="C104" s="28" t="s">
        <v>19</v>
      </c>
      <c r="D104" s="29">
        <v>1</v>
      </c>
      <c r="E104" s="30"/>
      <c r="F104" s="31"/>
      <c r="G104" s="33">
        <f t="shared" si="3"/>
        <v>0</v>
      </c>
      <c r="H104" s="34">
        <f t="shared" si="4"/>
        <v>0</v>
      </c>
      <c r="I104" s="34">
        <f t="shared" si="5"/>
        <v>0</v>
      </c>
    </row>
    <row r="105" spans="1:9" ht="75" x14ac:dyDescent="0.25">
      <c r="A105" s="27">
        <v>89</v>
      </c>
      <c r="B105" s="84" t="s">
        <v>46</v>
      </c>
      <c r="C105" s="28" t="s">
        <v>19</v>
      </c>
      <c r="D105" s="29">
        <v>1</v>
      </c>
      <c r="E105" s="30"/>
      <c r="F105" s="31"/>
      <c r="G105" s="33">
        <f t="shared" si="3"/>
        <v>0</v>
      </c>
      <c r="H105" s="34">
        <f t="shared" si="4"/>
        <v>0</v>
      </c>
      <c r="I105" s="34">
        <f t="shared" si="5"/>
        <v>0</v>
      </c>
    </row>
    <row r="106" spans="1:9" ht="60" x14ac:dyDescent="0.25">
      <c r="A106" s="27">
        <v>90</v>
      </c>
      <c r="B106" s="84" t="s">
        <v>47</v>
      </c>
      <c r="C106" s="28" t="s">
        <v>19</v>
      </c>
      <c r="D106" s="29">
        <v>1</v>
      </c>
      <c r="E106" s="30"/>
      <c r="F106" s="31"/>
      <c r="G106" s="33">
        <f t="shared" si="3"/>
        <v>0</v>
      </c>
      <c r="H106" s="34">
        <f t="shared" si="4"/>
        <v>0</v>
      </c>
      <c r="I106" s="34">
        <f t="shared" si="5"/>
        <v>0</v>
      </c>
    </row>
    <row r="107" spans="1:9" ht="60" x14ac:dyDescent="0.25">
      <c r="A107" s="27">
        <v>91</v>
      </c>
      <c r="B107" s="85" t="s">
        <v>135</v>
      </c>
      <c r="C107" s="28" t="s">
        <v>19</v>
      </c>
      <c r="D107" s="29">
        <v>1</v>
      </c>
      <c r="E107" s="30"/>
      <c r="F107" s="31"/>
      <c r="G107" s="33">
        <f t="shared" si="3"/>
        <v>0</v>
      </c>
      <c r="H107" s="34">
        <f t="shared" si="4"/>
        <v>0</v>
      </c>
      <c r="I107" s="34">
        <f t="shared" si="5"/>
        <v>0</v>
      </c>
    </row>
    <row r="108" spans="1:9" ht="60" x14ac:dyDescent="0.25">
      <c r="A108" s="27">
        <v>92</v>
      </c>
      <c r="B108" s="85" t="s">
        <v>136</v>
      </c>
      <c r="C108" s="28" t="s">
        <v>19</v>
      </c>
      <c r="D108" s="29">
        <v>1</v>
      </c>
      <c r="E108" s="30"/>
      <c r="F108" s="31"/>
      <c r="G108" s="33">
        <f t="shared" si="3"/>
        <v>0</v>
      </c>
      <c r="H108" s="34">
        <f t="shared" si="4"/>
        <v>0</v>
      </c>
      <c r="I108" s="34">
        <f t="shared" si="5"/>
        <v>0</v>
      </c>
    </row>
    <row r="109" spans="1:9" ht="60" x14ac:dyDescent="0.25">
      <c r="A109" s="27">
        <v>93</v>
      </c>
      <c r="B109" s="85" t="s">
        <v>137</v>
      </c>
      <c r="C109" s="28" t="s">
        <v>19</v>
      </c>
      <c r="D109" s="29">
        <v>1</v>
      </c>
      <c r="E109" s="30"/>
      <c r="F109" s="31"/>
      <c r="G109" s="33">
        <f t="shared" si="3"/>
        <v>0</v>
      </c>
      <c r="H109" s="34">
        <f t="shared" si="4"/>
        <v>0</v>
      </c>
      <c r="I109" s="34">
        <f t="shared" si="5"/>
        <v>0</v>
      </c>
    </row>
    <row r="110" spans="1:9" ht="90" x14ac:dyDescent="0.25">
      <c r="A110" s="27">
        <v>94</v>
      </c>
      <c r="B110" s="85" t="s">
        <v>138</v>
      </c>
      <c r="C110" s="28" t="s">
        <v>19</v>
      </c>
      <c r="D110" s="29">
        <v>1</v>
      </c>
      <c r="E110" s="30"/>
      <c r="F110" s="31"/>
      <c r="G110" s="33">
        <f t="shared" si="3"/>
        <v>0</v>
      </c>
      <c r="H110" s="34">
        <f t="shared" si="4"/>
        <v>0</v>
      </c>
      <c r="I110" s="34">
        <f t="shared" si="5"/>
        <v>0</v>
      </c>
    </row>
    <row r="111" spans="1:9" ht="90" x14ac:dyDescent="0.25">
      <c r="A111" s="27">
        <v>95</v>
      </c>
      <c r="B111" s="85" t="s">
        <v>139</v>
      </c>
      <c r="C111" s="28" t="s">
        <v>19</v>
      </c>
      <c r="D111" s="29">
        <v>1</v>
      </c>
      <c r="E111" s="30"/>
      <c r="F111" s="31"/>
      <c r="G111" s="33">
        <f t="shared" si="3"/>
        <v>0</v>
      </c>
      <c r="H111" s="34">
        <f t="shared" si="4"/>
        <v>0</v>
      </c>
      <c r="I111" s="34">
        <f t="shared" si="5"/>
        <v>0</v>
      </c>
    </row>
    <row r="112" spans="1:9" ht="90" x14ac:dyDescent="0.25">
      <c r="A112" s="27">
        <v>96</v>
      </c>
      <c r="B112" s="85" t="s">
        <v>140</v>
      </c>
      <c r="C112" s="28" t="s">
        <v>19</v>
      </c>
      <c r="D112" s="29">
        <v>1</v>
      </c>
      <c r="E112" s="30"/>
      <c r="F112" s="31"/>
      <c r="G112" s="33">
        <f t="shared" si="3"/>
        <v>0</v>
      </c>
      <c r="H112" s="34">
        <f t="shared" si="4"/>
        <v>0</v>
      </c>
      <c r="I112" s="34">
        <f t="shared" si="5"/>
        <v>0</v>
      </c>
    </row>
    <row r="113" spans="1:9" ht="105" x14ac:dyDescent="0.25">
      <c r="A113" s="27">
        <v>97</v>
      </c>
      <c r="B113" s="85" t="s">
        <v>141</v>
      </c>
      <c r="C113" s="28" t="s">
        <v>19</v>
      </c>
      <c r="D113" s="29">
        <v>1</v>
      </c>
      <c r="E113" s="30"/>
      <c r="F113" s="31"/>
      <c r="G113" s="33">
        <f t="shared" si="3"/>
        <v>0</v>
      </c>
      <c r="H113" s="34">
        <f t="shared" si="4"/>
        <v>0</v>
      </c>
      <c r="I113" s="34">
        <f t="shared" si="5"/>
        <v>0</v>
      </c>
    </row>
    <row r="114" spans="1:9" ht="90" x14ac:dyDescent="0.25">
      <c r="A114" s="27">
        <v>98</v>
      </c>
      <c r="B114" s="85" t="s">
        <v>142</v>
      </c>
      <c r="C114" s="28" t="s">
        <v>19</v>
      </c>
      <c r="D114" s="29">
        <v>1</v>
      </c>
      <c r="E114" s="30"/>
      <c r="F114" s="31"/>
      <c r="G114" s="33">
        <f t="shared" si="3"/>
        <v>0</v>
      </c>
      <c r="H114" s="34">
        <f t="shared" si="4"/>
        <v>0</v>
      </c>
      <c r="I114" s="34">
        <f t="shared" si="5"/>
        <v>0</v>
      </c>
    </row>
    <row r="115" spans="1:9" ht="90" x14ac:dyDescent="0.25">
      <c r="A115" s="27">
        <v>99</v>
      </c>
      <c r="B115" s="85" t="s">
        <v>143</v>
      </c>
      <c r="C115" s="28" t="s">
        <v>19</v>
      </c>
      <c r="D115" s="29">
        <v>1</v>
      </c>
      <c r="E115" s="30"/>
      <c r="F115" s="31"/>
      <c r="G115" s="33">
        <f t="shared" si="3"/>
        <v>0</v>
      </c>
      <c r="H115" s="34">
        <f t="shared" si="4"/>
        <v>0</v>
      </c>
      <c r="I115" s="34">
        <f t="shared" si="5"/>
        <v>0</v>
      </c>
    </row>
    <row r="116" spans="1:9" ht="75" x14ac:dyDescent="0.25">
      <c r="A116" s="27">
        <v>100</v>
      </c>
      <c r="B116" s="85" t="s">
        <v>144</v>
      </c>
      <c r="C116" s="28" t="s">
        <v>19</v>
      </c>
      <c r="D116" s="29">
        <v>1</v>
      </c>
      <c r="E116" s="30"/>
      <c r="F116" s="31"/>
      <c r="G116" s="33">
        <f t="shared" si="3"/>
        <v>0</v>
      </c>
      <c r="H116" s="34">
        <f t="shared" si="4"/>
        <v>0</v>
      </c>
      <c r="I116" s="34">
        <f t="shared" si="5"/>
        <v>0</v>
      </c>
    </row>
    <row r="117" spans="1:9" ht="90" x14ac:dyDescent="0.25">
      <c r="A117" s="27">
        <v>101</v>
      </c>
      <c r="B117" s="85" t="s">
        <v>145</v>
      </c>
      <c r="C117" s="28" t="s">
        <v>19</v>
      </c>
      <c r="D117" s="29">
        <v>1</v>
      </c>
      <c r="E117" s="30"/>
      <c r="F117" s="31"/>
      <c r="G117" s="33">
        <f t="shared" si="3"/>
        <v>0</v>
      </c>
      <c r="H117" s="34">
        <f t="shared" si="4"/>
        <v>0</v>
      </c>
      <c r="I117" s="34">
        <f t="shared" si="5"/>
        <v>0</v>
      </c>
    </row>
    <row r="118" spans="1:9" ht="90" x14ac:dyDescent="0.25">
      <c r="A118" s="27">
        <v>102</v>
      </c>
      <c r="B118" s="85" t="s">
        <v>146</v>
      </c>
      <c r="C118" s="28" t="s">
        <v>19</v>
      </c>
      <c r="D118" s="29">
        <v>1</v>
      </c>
      <c r="E118" s="30"/>
      <c r="F118" s="31"/>
      <c r="G118" s="33">
        <f t="shared" si="3"/>
        <v>0</v>
      </c>
      <c r="H118" s="34">
        <f t="shared" si="4"/>
        <v>0</v>
      </c>
      <c r="I118" s="34">
        <f t="shared" si="5"/>
        <v>0</v>
      </c>
    </row>
    <row r="119" spans="1:9" ht="75" x14ac:dyDescent="0.25">
      <c r="A119" s="27">
        <v>103</v>
      </c>
      <c r="B119" s="85" t="s">
        <v>147</v>
      </c>
      <c r="C119" s="28" t="s">
        <v>19</v>
      </c>
      <c r="D119" s="29">
        <v>1</v>
      </c>
      <c r="E119" s="30"/>
      <c r="F119" s="31"/>
      <c r="G119" s="33">
        <f t="shared" si="3"/>
        <v>0</v>
      </c>
      <c r="H119" s="34">
        <f t="shared" si="4"/>
        <v>0</v>
      </c>
      <c r="I119" s="34">
        <f t="shared" si="5"/>
        <v>0</v>
      </c>
    </row>
    <row r="120" spans="1:9" ht="75" x14ac:dyDescent="0.25">
      <c r="A120" s="27">
        <v>104</v>
      </c>
      <c r="B120" s="85" t="s">
        <v>148</v>
      </c>
      <c r="C120" s="28" t="s">
        <v>19</v>
      </c>
      <c r="D120" s="29">
        <v>1</v>
      </c>
      <c r="E120" s="30"/>
      <c r="F120" s="31"/>
      <c r="G120" s="33">
        <f t="shared" si="3"/>
        <v>0</v>
      </c>
      <c r="H120" s="34">
        <f t="shared" si="4"/>
        <v>0</v>
      </c>
      <c r="I120" s="34">
        <f t="shared" si="5"/>
        <v>0</v>
      </c>
    </row>
    <row r="121" spans="1:9" ht="75" x14ac:dyDescent="0.25">
      <c r="A121" s="27">
        <v>105</v>
      </c>
      <c r="B121" s="85" t="s">
        <v>149</v>
      </c>
      <c r="C121" s="28" t="s">
        <v>19</v>
      </c>
      <c r="D121" s="29">
        <v>1</v>
      </c>
      <c r="E121" s="30"/>
      <c r="F121" s="31"/>
      <c r="G121" s="33">
        <f t="shared" si="3"/>
        <v>0</v>
      </c>
      <c r="H121" s="34">
        <f t="shared" si="4"/>
        <v>0</v>
      </c>
      <c r="I121" s="34">
        <f t="shared" si="5"/>
        <v>0</v>
      </c>
    </row>
    <row r="122" spans="1:9" ht="75" x14ac:dyDescent="0.25">
      <c r="A122" s="27">
        <v>106</v>
      </c>
      <c r="B122" s="85" t="s">
        <v>150</v>
      </c>
      <c r="C122" s="28" t="s">
        <v>19</v>
      </c>
      <c r="D122" s="29">
        <v>1</v>
      </c>
      <c r="E122" s="30"/>
      <c r="F122" s="31"/>
      <c r="G122" s="33">
        <f t="shared" si="3"/>
        <v>0</v>
      </c>
      <c r="H122" s="34">
        <f t="shared" si="4"/>
        <v>0</v>
      </c>
      <c r="I122" s="34">
        <f t="shared" si="5"/>
        <v>0</v>
      </c>
    </row>
    <row r="123" spans="1:9" ht="75" x14ac:dyDescent="0.25">
      <c r="A123" s="27">
        <v>107</v>
      </c>
      <c r="B123" s="85" t="s">
        <v>151</v>
      </c>
      <c r="C123" s="28" t="s">
        <v>19</v>
      </c>
      <c r="D123" s="29">
        <v>1</v>
      </c>
      <c r="E123" s="30"/>
      <c r="F123" s="31"/>
      <c r="G123" s="33">
        <f t="shared" si="3"/>
        <v>0</v>
      </c>
      <c r="H123" s="34">
        <f t="shared" si="4"/>
        <v>0</v>
      </c>
      <c r="I123" s="34">
        <f t="shared" si="5"/>
        <v>0</v>
      </c>
    </row>
    <row r="124" spans="1:9" ht="75" x14ac:dyDescent="0.25">
      <c r="A124" s="27">
        <v>108</v>
      </c>
      <c r="B124" s="85" t="s">
        <v>152</v>
      </c>
      <c r="C124" s="28" t="s">
        <v>19</v>
      </c>
      <c r="D124" s="29">
        <v>1</v>
      </c>
      <c r="E124" s="30"/>
      <c r="F124" s="31"/>
      <c r="G124" s="33">
        <f t="shared" si="3"/>
        <v>0</v>
      </c>
      <c r="H124" s="34">
        <f t="shared" si="4"/>
        <v>0</v>
      </c>
      <c r="I124" s="34">
        <f t="shared" si="5"/>
        <v>0</v>
      </c>
    </row>
    <row r="125" spans="1:9" ht="75" x14ac:dyDescent="0.25">
      <c r="A125" s="27">
        <v>109</v>
      </c>
      <c r="B125" s="85" t="s">
        <v>153</v>
      </c>
      <c r="C125" s="28" t="s">
        <v>19</v>
      </c>
      <c r="D125" s="29">
        <v>1</v>
      </c>
      <c r="E125" s="30"/>
      <c r="F125" s="31"/>
      <c r="G125" s="33">
        <f t="shared" si="3"/>
        <v>0</v>
      </c>
      <c r="H125" s="34">
        <f t="shared" si="4"/>
        <v>0</v>
      </c>
      <c r="I125" s="34">
        <f t="shared" si="5"/>
        <v>0</v>
      </c>
    </row>
    <row r="126" spans="1:9" ht="75" x14ac:dyDescent="0.25">
      <c r="A126" s="27">
        <v>110</v>
      </c>
      <c r="B126" s="85" t="s">
        <v>154</v>
      </c>
      <c r="C126" s="28" t="s">
        <v>19</v>
      </c>
      <c r="D126" s="29">
        <v>1</v>
      </c>
      <c r="E126" s="30"/>
      <c r="F126" s="31"/>
      <c r="G126" s="33">
        <f t="shared" si="3"/>
        <v>0</v>
      </c>
      <c r="H126" s="34">
        <f t="shared" si="4"/>
        <v>0</v>
      </c>
      <c r="I126" s="34">
        <f t="shared" si="5"/>
        <v>0</v>
      </c>
    </row>
    <row r="127" spans="1:9" ht="75" x14ac:dyDescent="0.25">
      <c r="A127" s="27">
        <v>111</v>
      </c>
      <c r="B127" s="85" t="s">
        <v>155</v>
      </c>
      <c r="C127" s="28" t="s">
        <v>19</v>
      </c>
      <c r="D127" s="29">
        <v>1</v>
      </c>
      <c r="E127" s="30"/>
      <c r="F127" s="31"/>
      <c r="G127" s="33">
        <f t="shared" si="3"/>
        <v>0</v>
      </c>
      <c r="H127" s="34">
        <f t="shared" si="4"/>
        <v>0</v>
      </c>
      <c r="I127" s="34">
        <f t="shared" si="5"/>
        <v>0</v>
      </c>
    </row>
    <row r="128" spans="1:9" ht="60" x14ac:dyDescent="0.25">
      <c r="A128" s="27">
        <v>112</v>
      </c>
      <c r="B128" s="85" t="s">
        <v>156</v>
      </c>
      <c r="C128" s="28" t="s">
        <v>19</v>
      </c>
      <c r="D128" s="29">
        <v>1</v>
      </c>
      <c r="E128" s="30"/>
      <c r="F128" s="31"/>
      <c r="G128" s="33">
        <f t="shared" si="3"/>
        <v>0</v>
      </c>
      <c r="H128" s="34">
        <f t="shared" si="4"/>
        <v>0</v>
      </c>
      <c r="I128" s="34">
        <f t="shared" si="5"/>
        <v>0</v>
      </c>
    </row>
    <row r="129" spans="1:9" ht="75" x14ac:dyDescent="0.25">
      <c r="A129" s="27">
        <v>113</v>
      </c>
      <c r="B129" s="85" t="s">
        <v>157</v>
      </c>
      <c r="C129" s="28" t="s">
        <v>19</v>
      </c>
      <c r="D129" s="29">
        <v>1</v>
      </c>
      <c r="E129" s="30"/>
      <c r="F129" s="31"/>
      <c r="G129" s="33">
        <f t="shared" si="3"/>
        <v>0</v>
      </c>
      <c r="H129" s="34">
        <f t="shared" si="4"/>
        <v>0</v>
      </c>
      <c r="I129" s="34">
        <f t="shared" si="5"/>
        <v>0</v>
      </c>
    </row>
    <row r="130" spans="1:9" ht="75" x14ac:dyDescent="0.25">
      <c r="A130" s="27">
        <v>114</v>
      </c>
      <c r="B130" s="85" t="s">
        <v>158</v>
      </c>
      <c r="C130" s="28" t="s">
        <v>19</v>
      </c>
      <c r="D130" s="29">
        <v>1</v>
      </c>
      <c r="E130" s="30"/>
      <c r="F130" s="31"/>
      <c r="G130" s="33">
        <f t="shared" si="3"/>
        <v>0</v>
      </c>
      <c r="H130" s="34">
        <f t="shared" si="4"/>
        <v>0</v>
      </c>
      <c r="I130" s="34">
        <f t="shared" si="5"/>
        <v>0</v>
      </c>
    </row>
    <row r="131" spans="1:9" ht="75" x14ac:dyDescent="0.25">
      <c r="A131" s="27">
        <v>115</v>
      </c>
      <c r="B131" s="85" t="s">
        <v>159</v>
      </c>
      <c r="C131" s="28" t="s">
        <v>19</v>
      </c>
      <c r="D131" s="29">
        <v>1</v>
      </c>
      <c r="E131" s="30"/>
      <c r="F131" s="31"/>
      <c r="G131" s="33">
        <f t="shared" si="3"/>
        <v>0</v>
      </c>
      <c r="H131" s="34">
        <f t="shared" si="4"/>
        <v>0</v>
      </c>
      <c r="I131" s="34">
        <f t="shared" si="5"/>
        <v>0</v>
      </c>
    </row>
    <row r="132" spans="1:9" ht="60" x14ac:dyDescent="0.25">
      <c r="A132" s="27">
        <v>116</v>
      </c>
      <c r="B132" s="85" t="s">
        <v>160</v>
      </c>
      <c r="C132" s="28" t="s">
        <v>19</v>
      </c>
      <c r="D132" s="29">
        <v>1</v>
      </c>
      <c r="E132" s="30"/>
      <c r="F132" s="31"/>
      <c r="G132" s="33">
        <f t="shared" si="3"/>
        <v>0</v>
      </c>
      <c r="H132" s="34">
        <f t="shared" si="4"/>
        <v>0</v>
      </c>
      <c r="I132" s="34">
        <f t="shared" si="5"/>
        <v>0</v>
      </c>
    </row>
    <row r="133" spans="1:9" ht="105" x14ac:dyDescent="0.25">
      <c r="A133" s="27">
        <v>117</v>
      </c>
      <c r="B133" s="85" t="s">
        <v>161</v>
      </c>
      <c r="C133" s="28" t="s">
        <v>19</v>
      </c>
      <c r="D133" s="29">
        <v>1</v>
      </c>
      <c r="E133" s="30"/>
      <c r="F133" s="31"/>
      <c r="G133" s="33">
        <f t="shared" si="3"/>
        <v>0</v>
      </c>
      <c r="H133" s="34">
        <f t="shared" si="4"/>
        <v>0</v>
      </c>
      <c r="I133" s="34">
        <f t="shared" si="5"/>
        <v>0</v>
      </c>
    </row>
    <row r="134" spans="1:9" ht="75" x14ac:dyDescent="0.25">
      <c r="A134" s="27">
        <v>118</v>
      </c>
      <c r="B134" s="85" t="s">
        <v>162</v>
      </c>
      <c r="C134" s="28" t="s">
        <v>19</v>
      </c>
      <c r="D134" s="29">
        <v>1</v>
      </c>
      <c r="E134" s="30"/>
      <c r="F134" s="31"/>
      <c r="G134" s="33">
        <f t="shared" si="3"/>
        <v>0</v>
      </c>
      <c r="H134" s="34">
        <f t="shared" si="4"/>
        <v>0</v>
      </c>
      <c r="I134" s="34">
        <f t="shared" si="5"/>
        <v>0</v>
      </c>
    </row>
    <row r="135" spans="1:9" ht="60" x14ac:dyDescent="0.25">
      <c r="A135" s="27">
        <v>119</v>
      </c>
      <c r="B135" s="85" t="s">
        <v>163</v>
      </c>
      <c r="C135" s="28" t="s">
        <v>19</v>
      </c>
      <c r="D135" s="29">
        <v>1</v>
      </c>
      <c r="E135" s="30"/>
      <c r="F135" s="31"/>
      <c r="G135" s="33">
        <f t="shared" si="3"/>
        <v>0</v>
      </c>
      <c r="H135" s="34">
        <f t="shared" si="4"/>
        <v>0</v>
      </c>
      <c r="I135" s="34">
        <f t="shared" si="5"/>
        <v>0</v>
      </c>
    </row>
    <row r="136" spans="1:9" ht="60" x14ac:dyDescent="0.25">
      <c r="A136" s="27">
        <v>120</v>
      </c>
      <c r="B136" s="85" t="s">
        <v>164</v>
      </c>
      <c r="C136" s="28" t="s">
        <v>19</v>
      </c>
      <c r="D136" s="29">
        <v>1</v>
      </c>
      <c r="E136" s="30"/>
      <c r="F136" s="31"/>
      <c r="G136" s="33">
        <f t="shared" si="3"/>
        <v>0</v>
      </c>
      <c r="H136" s="34">
        <f t="shared" si="4"/>
        <v>0</v>
      </c>
      <c r="I136" s="34">
        <f t="shared" si="5"/>
        <v>0</v>
      </c>
    </row>
    <row r="137" spans="1:9" ht="60" x14ac:dyDescent="0.25">
      <c r="A137" s="27">
        <v>121</v>
      </c>
      <c r="B137" s="85" t="s">
        <v>165</v>
      </c>
      <c r="C137" s="28" t="s">
        <v>19</v>
      </c>
      <c r="D137" s="29">
        <v>1</v>
      </c>
      <c r="E137" s="30"/>
      <c r="F137" s="31"/>
      <c r="G137" s="33">
        <f t="shared" si="3"/>
        <v>0</v>
      </c>
      <c r="H137" s="34">
        <f t="shared" si="4"/>
        <v>0</v>
      </c>
      <c r="I137" s="34">
        <f t="shared" si="5"/>
        <v>0</v>
      </c>
    </row>
    <row r="138" spans="1:9" ht="60" x14ac:dyDescent="0.25">
      <c r="A138" s="27">
        <v>122</v>
      </c>
      <c r="B138" s="85" t="s">
        <v>166</v>
      </c>
      <c r="C138" s="28" t="s">
        <v>19</v>
      </c>
      <c r="D138" s="29">
        <v>1</v>
      </c>
      <c r="E138" s="30"/>
      <c r="F138" s="31"/>
      <c r="G138" s="33">
        <f t="shared" si="3"/>
        <v>0</v>
      </c>
      <c r="H138" s="34">
        <f t="shared" si="4"/>
        <v>0</v>
      </c>
      <c r="I138" s="34">
        <f t="shared" si="5"/>
        <v>0</v>
      </c>
    </row>
    <row r="139" spans="1:9" ht="60" x14ac:dyDescent="0.25">
      <c r="A139" s="27">
        <v>123</v>
      </c>
      <c r="B139" s="85" t="s">
        <v>167</v>
      </c>
      <c r="C139" s="28" t="s">
        <v>19</v>
      </c>
      <c r="D139" s="29">
        <v>1</v>
      </c>
      <c r="E139" s="30"/>
      <c r="F139" s="31"/>
      <c r="G139" s="33">
        <f t="shared" si="3"/>
        <v>0</v>
      </c>
      <c r="H139" s="34">
        <f t="shared" si="4"/>
        <v>0</v>
      </c>
      <c r="I139" s="34">
        <f t="shared" si="5"/>
        <v>0</v>
      </c>
    </row>
    <row r="140" spans="1:9" ht="75" x14ac:dyDescent="0.25">
      <c r="A140" s="27">
        <v>124</v>
      </c>
      <c r="B140" s="85" t="s">
        <v>168</v>
      </c>
      <c r="C140" s="28" t="s">
        <v>19</v>
      </c>
      <c r="D140" s="29">
        <v>1</v>
      </c>
      <c r="E140" s="30"/>
      <c r="F140" s="31"/>
      <c r="G140" s="33">
        <f t="shared" si="3"/>
        <v>0</v>
      </c>
      <c r="H140" s="34">
        <f t="shared" si="4"/>
        <v>0</v>
      </c>
      <c r="I140" s="34">
        <f t="shared" si="5"/>
        <v>0</v>
      </c>
    </row>
    <row r="141" spans="1:9" ht="75" x14ac:dyDescent="0.25">
      <c r="A141" s="27">
        <v>125</v>
      </c>
      <c r="B141" s="85" t="s">
        <v>169</v>
      </c>
      <c r="C141" s="28" t="s">
        <v>19</v>
      </c>
      <c r="D141" s="29">
        <v>1</v>
      </c>
      <c r="E141" s="30"/>
      <c r="F141" s="31"/>
      <c r="G141" s="33">
        <f t="shared" si="3"/>
        <v>0</v>
      </c>
      <c r="H141" s="34">
        <f t="shared" si="4"/>
        <v>0</v>
      </c>
      <c r="I141" s="34">
        <f t="shared" si="5"/>
        <v>0</v>
      </c>
    </row>
    <row r="142" spans="1:9" ht="75" x14ac:dyDescent="0.25">
      <c r="A142" s="27">
        <v>126</v>
      </c>
      <c r="B142" s="85" t="s">
        <v>170</v>
      </c>
      <c r="C142" s="28" t="s">
        <v>19</v>
      </c>
      <c r="D142" s="29">
        <v>1</v>
      </c>
      <c r="E142" s="30"/>
      <c r="F142" s="31"/>
      <c r="G142" s="33">
        <f t="shared" si="3"/>
        <v>0</v>
      </c>
      <c r="H142" s="34">
        <f t="shared" si="4"/>
        <v>0</v>
      </c>
      <c r="I142" s="34">
        <f t="shared" si="5"/>
        <v>0</v>
      </c>
    </row>
    <row r="143" spans="1:9" ht="75" x14ac:dyDescent="0.25">
      <c r="A143" s="27">
        <v>127</v>
      </c>
      <c r="B143" s="85" t="s">
        <v>171</v>
      </c>
      <c r="C143" s="28" t="s">
        <v>19</v>
      </c>
      <c r="D143" s="29">
        <v>1</v>
      </c>
      <c r="E143" s="30"/>
      <c r="F143" s="31"/>
      <c r="G143" s="33">
        <f t="shared" si="3"/>
        <v>0</v>
      </c>
      <c r="H143" s="34">
        <f t="shared" si="4"/>
        <v>0</v>
      </c>
      <c r="I143" s="34">
        <f t="shared" si="5"/>
        <v>0</v>
      </c>
    </row>
    <row r="144" spans="1:9" ht="60" x14ac:dyDescent="0.25">
      <c r="A144" s="27">
        <v>128</v>
      </c>
      <c r="B144" s="85" t="s">
        <v>172</v>
      </c>
      <c r="C144" s="28" t="s">
        <v>19</v>
      </c>
      <c r="D144" s="29">
        <v>1</v>
      </c>
      <c r="E144" s="30"/>
      <c r="F144" s="31"/>
      <c r="G144" s="33">
        <f t="shared" si="3"/>
        <v>0</v>
      </c>
      <c r="H144" s="34">
        <f t="shared" si="4"/>
        <v>0</v>
      </c>
      <c r="I144" s="34">
        <f t="shared" si="5"/>
        <v>0</v>
      </c>
    </row>
    <row r="145" spans="1:9" ht="60" x14ac:dyDescent="0.25">
      <c r="A145" s="27">
        <v>129</v>
      </c>
      <c r="B145" s="85" t="s">
        <v>173</v>
      </c>
      <c r="C145" s="28" t="s">
        <v>19</v>
      </c>
      <c r="D145" s="29">
        <v>1</v>
      </c>
      <c r="E145" s="30"/>
      <c r="F145" s="31"/>
      <c r="G145" s="33">
        <f t="shared" si="3"/>
        <v>0</v>
      </c>
      <c r="H145" s="34">
        <f t="shared" si="4"/>
        <v>0</v>
      </c>
      <c r="I145" s="34">
        <f t="shared" si="5"/>
        <v>0</v>
      </c>
    </row>
    <row r="146" spans="1:9" ht="45" x14ac:dyDescent="0.25">
      <c r="A146" s="27">
        <v>130</v>
      </c>
      <c r="B146" s="85" t="s">
        <v>174</v>
      </c>
      <c r="C146" s="28" t="s">
        <v>19</v>
      </c>
      <c r="D146" s="29">
        <v>1</v>
      </c>
      <c r="E146" s="30"/>
      <c r="F146" s="31"/>
      <c r="G146" s="33">
        <f t="shared" ref="G146:G209" si="6">E146*F146+E146</f>
        <v>0</v>
      </c>
      <c r="H146" s="34">
        <f t="shared" ref="H146:H209" si="7">D146*E146</f>
        <v>0</v>
      </c>
      <c r="I146" s="34">
        <f t="shared" ref="I146:I209" si="8">D146*G146</f>
        <v>0</v>
      </c>
    </row>
    <row r="147" spans="1:9" ht="60" x14ac:dyDescent="0.25">
      <c r="A147" s="27">
        <v>131</v>
      </c>
      <c r="B147" s="85" t="s">
        <v>175</v>
      </c>
      <c r="C147" s="28" t="s">
        <v>19</v>
      </c>
      <c r="D147" s="29">
        <v>1</v>
      </c>
      <c r="E147" s="30"/>
      <c r="F147" s="31"/>
      <c r="G147" s="33">
        <f t="shared" si="6"/>
        <v>0</v>
      </c>
      <c r="H147" s="34">
        <f t="shared" si="7"/>
        <v>0</v>
      </c>
      <c r="I147" s="34">
        <f t="shared" si="8"/>
        <v>0</v>
      </c>
    </row>
    <row r="148" spans="1:9" ht="45" x14ac:dyDescent="0.25">
      <c r="A148" s="27">
        <v>132</v>
      </c>
      <c r="B148" s="85" t="s">
        <v>176</v>
      </c>
      <c r="C148" s="28" t="s">
        <v>19</v>
      </c>
      <c r="D148" s="29">
        <v>1</v>
      </c>
      <c r="E148" s="30"/>
      <c r="F148" s="31"/>
      <c r="G148" s="33">
        <f t="shared" si="6"/>
        <v>0</v>
      </c>
      <c r="H148" s="34">
        <f t="shared" si="7"/>
        <v>0</v>
      </c>
      <c r="I148" s="34">
        <f t="shared" si="8"/>
        <v>0</v>
      </c>
    </row>
    <row r="149" spans="1:9" ht="60" x14ac:dyDescent="0.25">
      <c r="A149" s="27">
        <v>133</v>
      </c>
      <c r="B149" s="85" t="s">
        <v>177</v>
      </c>
      <c r="C149" s="28" t="s">
        <v>19</v>
      </c>
      <c r="D149" s="29">
        <v>1</v>
      </c>
      <c r="E149" s="30"/>
      <c r="F149" s="31"/>
      <c r="G149" s="33">
        <f t="shared" si="6"/>
        <v>0</v>
      </c>
      <c r="H149" s="34">
        <f t="shared" si="7"/>
        <v>0</v>
      </c>
      <c r="I149" s="34">
        <f t="shared" si="8"/>
        <v>0</v>
      </c>
    </row>
    <row r="150" spans="1:9" ht="60" x14ac:dyDescent="0.25">
      <c r="A150" s="27">
        <v>134</v>
      </c>
      <c r="B150" s="85" t="s">
        <v>178</v>
      </c>
      <c r="C150" s="28" t="s">
        <v>19</v>
      </c>
      <c r="D150" s="29">
        <v>1</v>
      </c>
      <c r="E150" s="30"/>
      <c r="F150" s="31"/>
      <c r="G150" s="33">
        <f t="shared" si="6"/>
        <v>0</v>
      </c>
      <c r="H150" s="34">
        <f t="shared" si="7"/>
        <v>0</v>
      </c>
      <c r="I150" s="34">
        <f t="shared" si="8"/>
        <v>0</v>
      </c>
    </row>
    <row r="151" spans="1:9" ht="90" x14ac:dyDescent="0.25">
      <c r="A151" s="27">
        <v>135</v>
      </c>
      <c r="B151" s="85" t="s">
        <v>179</v>
      </c>
      <c r="C151" s="28" t="s">
        <v>19</v>
      </c>
      <c r="D151" s="29">
        <v>1</v>
      </c>
      <c r="E151" s="30"/>
      <c r="F151" s="31"/>
      <c r="G151" s="33">
        <f t="shared" si="6"/>
        <v>0</v>
      </c>
      <c r="H151" s="34">
        <f t="shared" si="7"/>
        <v>0</v>
      </c>
      <c r="I151" s="34">
        <f t="shared" si="8"/>
        <v>0</v>
      </c>
    </row>
    <row r="152" spans="1:9" ht="45" x14ac:dyDescent="0.25">
      <c r="A152" s="27">
        <v>136</v>
      </c>
      <c r="B152" s="85" t="s">
        <v>180</v>
      </c>
      <c r="C152" s="28" t="s">
        <v>19</v>
      </c>
      <c r="D152" s="29">
        <v>1</v>
      </c>
      <c r="E152" s="30"/>
      <c r="F152" s="31"/>
      <c r="G152" s="33">
        <f t="shared" si="6"/>
        <v>0</v>
      </c>
      <c r="H152" s="34">
        <f t="shared" si="7"/>
        <v>0</v>
      </c>
      <c r="I152" s="34">
        <f t="shared" si="8"/>
        <v>0</v>
      </c>
    </row>
    <row r="153" spans="1:9" ht="90" x14ac:dyDescent="0.25">
      <c r="A153" s="27">
        <v>137</v>
      </c>
      <c r="B153" s="85" t="s">
        <v>181</v>
      </c>
      <c r="C153" s="28" t="s">
        <v>19</v>
      </c>
      <c r="D153" s="29">
        <v>1</v>
      </c>
      <c r="E153" s="30"/>
      <c r="F153" s="31"/>
      <c r="G153" s="33">
        <f t="shared" si="6"/>
        <v>0</v>
      </c>
      <c r="H153" s="34">
        <f t="shared" si="7"/>
        <v>0</v>
      </c>
      <c r="I153" s="34">
        <f t="shared" si="8"/>
        <v>0</v>
      </c>
    </row>
    <row r="154" spans="1:9" ht="90" x14ac:dyDescent="0.25">
      <c r="A154" s="27">
        <v>138</v>
      </c>
      <c r="B154" s="85" t="s">
        <v>182</v>
      </c>
      <c r="C154" s="28" t="s">
        <v>19</v>
      </c>
      <c r="D154" s="29">
        <v>1</v>
      </c>
      <c r="E154" s="30"/>
      <c r="F154" s="31"/>
      <c r="G154" s="33">
        <f t="shared" si="6"/>
        <v>0</v>
      </c>
      <c r="H154" s="34">
        <f t="shared" si="7"/>
        <v>0</v>
      </c>
      <c r="I154" s="34">
        <f t="shared" si="8"/>
        <v>0</v>
      </c>
    </row>
    <row r="155" spans="1:9" ht="90" x14ac:dyDescent="0.25">
      <c r="A155" s="27">
        <v>139</v>
      </c>
      <c r="B155" s="84" t="s">
        <v>183</v>
      </c>
      <c r="C155" s="28" t="s">
        <v>19</v>
      </c>
      <c r="D155" s="29">
        <v>1</v>
      </c>
      <c r="E155" s="30"/>
      <c r="F155" s="31"/>
      <c r="G155" s="33">
        <f t="shared" si="6"/>
        <v>0</v>
      </c>
      <c r="H155" s="34">
        <f t="shared" si="7"/>
        <v>0</v>
      </c>
      <c r="I155" s="34">
        <f t="shared" si="8"/>
        <v>0</v>
      </c>
    </row>
    <row r="156" spans="1:9" ht="90" x14ac:dyDescent="0.25">
      <c r="A156" s="27">
        <v>140</v>
      </c>
      <c r="B156" s="84" t="s">
        <v>184</v>
      </c>
      <c r="C156" s="28" t="s">
        <v>19</v>
      </c>
      <c r="D156" s="29">
        <v>1</v>
      </c>
      <c r="E156" s="30"/>
      <c r="F156" s="31"/>
      <c r="G156" s="33">
        <f t="shared" si="6"/>
        <v>0</v>
      </c>
      <c r="H156" s="34">
        <f t="shared" si="7"/>
        <v>0</v>
      </c>
      <c r="I156" s="34">
        <f t="shared" si="8"/>
        <v>0</v>
      </c>
    </row>
    <row r="157" spans="1:9" ht="90" x14ac:dyDescent="0.25">
      <c r="A157" s="27">
        <v>141</v>
      </c>
      <c r="B157" s="84" t="s">
        <v>185</v>
      </c>
      <c r="C157" s="28" t="s">
        <v>19</v>
      </c>
      <c r="D157" s="29">
        <v>1</v>
      </c>
      <c r="E157" s="30"/>
      <c r="F157" s="31"/>
      <c r="G157" s="33">
        <f t="shared" si="6"/>
        <v>0</v>
      </c>
      <c r="H157" s="34">
        <f t="shared" si="7"/>
        <v>0</v>
      </c>
      <c r="I157" s="34">
        <f t="shared" si="8"/>
        <v>0</v>
      </c>
    </row>
    <row r="158" spans="1:9" ht="75" x14ac:dyDescent="0.25">
      <c r="A158" s="27">
        <v>142</v>
      </c>
      <c r="B158" s="84" t="s">
        <v>186</v>
      </c>
      <c r="C158" s="28" t="s">
        <v>19</v>
      </c>
      <c r="D158" s="29">
        <v>1</v>
      </c>
      <c r="E158" s="30"/>
      <c r="F158" s="31"/>
      <c r="G158" s="33">
        <f t="shared" si="6"/>
        <v>0</v>
      </c>
      <c r="H158" s="34">
        <f t="shared" si="7"/>
        <v>0</v>
      </c>
      <c r="I158" s="34">
        <f t="shared" si="8"/>
        <v>0</v>
      </c>
    </row>
    <row r="159" spans="1:9" ht="90" x14ac:dyDescent="0.25">
      <c r="A159" s="27">
        <v>143</v>
      </c>
      <c r="B159" s="86" t="s">
        <v>187</v>
      </c>
      <c r="C159" s="28" t="s">
        <v>19</v>
      </c>
      <c r="D159" s="29">
        <v>1</v>
      </c>
      <c r="E159" s="30"/>
      <c r="F159" s="31"/>
      <c r="G159" s="33">
        <f t="shared" si="6"/>
        <v>0</v>
      </c>
      <c r="H159" s="34">
        <f t="shared" si="7"/>
        <v>0</v>
      </c>
      <c r="I159" s="34">
        <f t="shared" si="8"/>
        <v>0</v>
      </c>
    </row>
    <row r="160" spans="1:9" ht="90" x14ac:dyDescent="0.25">
      <c r="A160" s="27">
        <v>144</v>
      </c>
      <c r="B160" s="86" t="s">
        <v>188</v>
      </c>
      <c r="C160" s="28" t="s">
        <v>19</v>
      </c>
      <c r="D160" s="29">
        <v>1</v>
      </c>
      <c r="E160" s="30"/>
      <c r="F160" s="31"/>
      <c r="G160" s="33">
        <f t="shared" si="6"/>
        <v>0</v>
      </c>
      <c r="H160" s="34">
        <f t="shared" si="7"/>
        <v>0</v>
      </c>
      <c r="I160" s="34">
        <f t="shared" si="8"/>
        <v>0</v>
      </c>
    </row>
    <row r="161" spans="1:9" ht="90" x14ac:dyDescent="0.25">
      <c r="A161" s="27">
        <v>145</v>
      </c>
      <c r="B161" s="86" t="s">
        <v>189</v>
      </c>
      <c r="C161" s="28" t="s">
        <v>19</v>
      </c>
      <c r="D161" s="29">
        <v>1</v>
      </c>
      <c r="E161" s="30"/>
      <c r="F161" s="31"/>
      <c r="G161" s="33">
        <f t="shared" si="6"/>
        <v>0</v>
      </c>
      <c r="H161" s="34">
        <f t="shared" si="7"/>
        <v>0</v>
      </c>
      <c r="I161" s="34">
        <f t="shared" si="8"/>
        <v>0</v>
      </c>
    </row>
    <row r="162" spans="1:9" ht="75" x14ac:dyDescent="0.25">
      <c r="A162" s="27">
        <v>146</v>
      </c>
      <c r="B162" s="86" t="s">
        <v>190</v>
      </c>
      <c r="C162" s="28" t="s">
        <v>19</v>
      </c>
      <c r="D162" s="29">
        <v>1</v>
      </c>
      <c r="E162" s="30"/>
      <c r="F162" s="31"/>
      <c r="G162" s="33">
        <f t="shared" si="6"/>
        <v>0</v>
      </c>
      <c r="H162" s="34">
        <f t="shared" si="7"/>
        <v>0</v>
      </c>
      <c r="I162" s="34">
        <f t="shared" si="8"/>
        <v>0</v>
      </c>
    </row>
    <row r="163" spans="1:9" ht="90" x14ac:dyDescent="0.25">
      <c r="A163" s="27">
        <v>147</v>
      </c>
      <c r="B163" s="86" t="s">
        <v>191</v>
      </c>
      <c r="C163" s="28" t="s">
        <v>19</v>
      </c>
      <c r="D163" s="29">
        <v>1</v>
      </c>
      <c r="E163" s="30"/>
      <c r="F163" s="31"/>
      <c r="G163" s="33">
        <f t="shared" si="6"/>
        <v>0</v>
      </c>
      <c r="H163" s="34">
        <f t="shared" si="7"/>
        <v>0</v>
      </c>
      <c r="I163" s="34">
        <f t="shared" si="8"/>
        <v>0</v>
      </c>
    </row>
    <row r="164" spans="1:9" ht="90" x14ac:dyDescent="0.25">
      <c r="A164" s="27">
        <v>148</v>
      </c>
      <c r="B164" s="86" t="s">
        <v>192</v>
      </c>
      <c r="C164" s="28" t="s">
        <v>19</v>
      </c>
      <c r="D164" s="29">
        <v>1</v>
      </c>
      <c r="E164" s="30"/>
      <c r="F164" s="31"/>
      <c r="G164" s="33">
        <f t="shared" si="6"/>
        <v>0</v>
      </c>
      <c r="H164" s="34">
        <f t="shared" si="7"/>
        <v>0</v>
      </c>
      <c r="I164" s="34">
        <f t="shared" si="8"/>
        <v>0</v>
      </c>
    </row>
    <row r="165" spans="1:9" ht="90" x14ac:dyDescent="0.25">
      <c r="A165" s="27">
        <v>149</v>
      </c>
      <c r="B165" s="86" t="s">
        <v>193</v>
      </c>
      <c r="C165" s="28" t="s">
        <v>19</v>
      </c>
      <c r="D165" s="29">
        <v>1</v>
      </c>
      <c r="E165" s="30"/>
      <c r="F165" s="31"/>
      <c r="G165" s="33">
        <f t="shared" si="6"/>
        <v>0</v>
      </c>
      <c r="H165" s="34">
        <f t="shared" si="7"/>
        <v>0</v>
      </c>
      <c r="I165" s="34">
        <f t="shared" si="8"/>
        <v>0</v>
      </c>
    </row>
    <row r="166" spans="1:9" ht="90" x14ac:dyDescent="0.25">
      <c r="A166" s="27">
        <v>150</v>
      </c>
      <c r="B166" s="86" t="s">
        <v>194</v>
      </c>
      <c r="C166" s="28" t="s">
        <v>19</v>
      </c>
      <c r="D166" s="29">
        <v>1</v>
      </c>
      <c r="E166" s="30"/>
      <c r="F166" s="31"/>
      <c r="G166" s="33">
        <f t="shared" si="6"/>
        <v>0</v>
      </c>
      <c r="H166" s="34">
        <f t="shared" si="7"/>
        <v>0</v>
      </c>
      <c r="I166" s="34">
        <f t="shared" si="8"/>
        <v>0</v>
      </c>
    </row>
    <row r="167" spans="1:9" ht="90" x14ac:dyDescent="0.25">
      <c r="A167" s="27">
        <v>151</v>
      </c>
      <c r="B167" s="86" t="s">
        <v>195</v>
      </c>
      <c r="C167" s="28" t="s">
        <v>19</v>
      </c>
      <c r="D167" s="29">
        <v>1</v>
      </c>
      <c r="E167" s="30"/>
      <c r="F167" s="31"/>
      <c r="G167" s="33">
        <f t="shared" si="6"/>
        <v>0</v>
      </c>
      <c r="H167" s="34">
        <f t="shared" si="7"/>
        <v>0</v>
      </c>
      <c r="I167" s="34">
        <f t="shared" si="8"/>
        <v>0</v>
      </c>
    </row>
    <row r="168" spans="1:9" ht="75" x14ac:dyDescent="0.25">
      <c r="A168" s="27">
        <v>152</v>
      </c>
      <c r="B168" s="86" t="s">
        <v>196</v>
      </c>
      <c r="C168" s="28" t="s">
        <v>19</v>
      </c>
      <c r="D168" s="29">
        <v>1</v>
      </c>
      <c r="E168" s="30"/>
      <c r="F168" s="31"/>
      <c r="G168" s="33">
        <f t="shared" si="6"/>
        <v>0</v>
      </c>
      <c r="H168" s="34">
        <f t="shared" si="7"/>
        <v>0</v>
      </c>
      <c r="I168" s="34">
        <f t="shared" si="8"/>
        <v>0</v>
      </c>
    </row>
    <row r="169" spans="1:9" ht="60" x14ac:dyDescent="0.25">
      <c r="A169" s="27">
        <v>153</v>
      </c>
      <c r="B169" s="86" t="s">
        <v>197</v>
      </c>
      <c r="C169" s="28" t="s">
        <v>19</v>
      </c>
      <c r="D169" s="29">
        <v>1</v>
      </c>
      <c r="E169" s="30"/>
      <c r="F169" s="31"/>
      <c r="G169" s="33">
        <f t="shared" si="6"/>
        <v>0</v>
      </c>
      <c r="H169" s="34">
        <f t="shared" si="7"/>
        <v>0</v>
      </c>
      <c r="I169" s="34">
        <f t="shared" si="8"/>
        <v>0</v>
      </c>
    </row>
    <row r="170" spans="1:9" ht="60" x14ac:dyDescent="0.25">
      <c r="A170" s="27">
        <v>154</v>
      </c>
      <c r="B170" s="86" t="s">
        <v>198</v>
      </c>
      <c r="C170" s="28" t="s">
        <v>19</v>
      </c>
      <c r="D170" s="29">
        <v>1</v>
      </c>
      <c r="E170" s="30"/>
      <c r="F170" s="31"/>
      <c r="G170" s="33">
        <f t="shared" si="6"/>
        <v>0</v>
      </c>
      <c r="H170" s="34">
        <f t="shared" si="7"/>
        <v>0</v>
      </c>
      <c r="I170" s="34">
        <f t="shared" si="8"/>
        <v>0</v>
      </c>
    </row>
    <row r="171" spans="1:9" ht="60" x14ac:dyDescent="0.25">
      <c r="A171" s="27">
        <v>155</v>
      </c>
      <c r="B171" s="86" t="s">
        <v>199</v>
      </c>
      <c r="C171" s="28" t="s">
        <v>19</v>
      </c>
      <c r="D171" s="29">
        <v>1</v>
      </c>
      <c r="E171" s="30"/>
      <c r="F171" s="31"/>
      <c r="G171" s="33">
        <f t="shared" si="6"/>
        <v>0</v>
      </c>
      <c r="H171" s="34">
        <f t="shared" si="7"/>
        <v>0</v>
      </c>
      <c r="I171" s="34">
        <f t="shared" si="8"/>
        <v>0</v>
      </c>
    </row>
    <row r="172" spans="1:9" ht="60" x14ac:dyDescent="0.25">
      <c r="A172" s="27">
        <v>156</v>
      </c>
      <c r="B172" s="86" t="s">
        <v>200</v>
      </c>
      <c r="C172" s="28" t="s">
        <v>19</v>
      </c>
      <c r="D172" s="29">
        <v>1</v>
      </c>
      <c r="E172" s="30"/>
      <c r="F172" s="31"/>
      <c r="G172" s="33">
        <f t="shared" si="6"/>
        <v>0</v>
      </c>
      <c r="H172" s="34">
        <f t="shared" si="7"/>
        <v>0</v>
      </c>
      <c r="I172" s="34">
        <f t="shared" si="8"/>
        <v>0</v>
      </c>
    </row>
    <row r="173" spans="1:9" ht="60" x14ac:dyDescent="0.25">
      <c r="A173" s="27">
        <v>157</v>
      </c>
      <c r="B173" s="86" t="s">
        <v>201</v>
      </c>
      <c r="C173" s="28" t="s">
        <v>19</v>
      </c>
      <c r="D173" s="29">
        <v>1</v>
      </c>
      <c r="E173" s="30"/>
      <c r="F173" s="31"/>
      <c r="G173" s="33">
        <f t="shared" si="6"/>
        <v>0</v>
      </c>
      <c r="H173" s="34">
        <f t="shared" si="7"/>
        <v>0</v>
      </c>
      <c r="I173" s="34">
        <f t="shared" si="8"/>
        <v>0</v>
      </c>
    </row>
    <row r="174" spans="1:9" ht="75" x14ac:dyDescent="0.25">
      <c r="A174" s="27">
        <v>158</v>
      </c>
      <c r="B174" s="86" t="s">
        <v>202</v>
      </c>
      <c r="C174" s="28" t="s">
        <v>19</v>
      </c>
      <c r="D174" s="29">
        <v>1</v>
      </c>
      <c r="E174" s="30"/>
      <c r="F174" s="31"/>
      <c r="G174" s="33">
        <f t="shared" si="6"/>
        <v>0</v>
      </c>
      <c r="H174" s="34">
        <f t="shared" si="7"/>
        <v>0</v>
      </c>
      <c r="I174" s="34">
        <f t="shared" si="8"/>
        <v>0</v>
      </c>
    </row>
    <row r="175" spans="1:9" ht="75" x14ac:dyDescent="0.25">
      <c r="A175" s="27">
        <v>159</v>
      </c>
      <c r="B175" s="86" t="s">
        <v>203</v>
      </c>
      <c r="C175" s="28" t="s">
        <v>19</v>
      </c>
      <c r="D175" s="29">
        <v>1</v>
      </c>
      <c r="E175" s="30"/>
      <c r="F175" s="31"/>
      <c r="G175" s="33">
        <f t="shared" si="6"/>
        <v>0</v>
      </c>
      <c r="H175" s="34">
        <f t="shared" si="7"/>
        <v>0</v>
      </c>
      <c r="I175" s="34">
        <f t="shared" si="8"/>
        <v>0</v>
      </c>
    </row>
    <row r="176" spans="1:9" ht="75" x14ac:dyDescent="0.25">
      <c r="A176" s="27">
        <v>160</v>
      </c>
      <c r="B176" s="86" t="s">
        <v>204</v>
      </c>
      <c r="C176" s="28" t="s">
        <v>19</v>
      </c>
      <c r="D176" s="29">
        <v>1</v>
      </c>
      <c r="E176" s="30"/>
      <c r="F176" s="31"/>
      <c r="G176" s="33">
        <f t="shared" si="6"/>
        <v>0</v>
      </c>
      <c r="H176" s="34">
        <f t="shared" si="7"/>
        <v>0</v>
      </c>
      <c r="I176" s="34">
        <f t="shared" si="8"/>
        <v>0</v>
      </c>
    </row>
    <row r="177" spans="1:9" ht="60" x14ac:dyDescent="0.25">
      <c r="A177" s="27">
        <v>161</v>
      </c>
      <c r="B177" s="86" t="s">
        <v>205</v>
      </c>
      <c r="C177" s="28" t="s">
        <v>19</v>
      </c>
      <c r="D177" s="29">
        <v>1</v>
      </c>
      <c r="E177" s="30"/>
      <c r="F177" s="31"/>
      <c r="G177" s="33">
        <f t="shared" si="6"/>
        <v>0</v>
      </c>
      <c r="H177" s="34">
        <f t="shared" si="7"/>
        <v>0</v>
      </c>
      <c r="I177" s="34">
        <f t="shared" si="8"/>
        <v>0</v>
      </c>
    </row>
    <row r="178" spans="1:9" ht="60" x14ac:dyDescent="0.25">
      <c r="A178" s="27">
        <v>162</v>
      </c>
      <c r="B178" s="86" t="s">
        <v>206</v>
      </c>
      <c r="C178" s="28" t="s">
        <v>19</v>
      </c>
      <c r="D178" s="29">
        <v>1</v>
      </c>
      <c r="E178" s="30"/>
      <c r="F178" s="31"/>
      <c r="G178" s="33">
        <f t="shared" si="6"/>
        <v>0</v>
      </c>
      <c r="H178" s="34">
        <f t="shared" si="7"/>
        <v>0</v>
      </c>
      <c r="I178" s="34">
        <f t="shared" si="8"/>
        <v>0</v>
      </c>
    </row>
    <row r="179" spans="1:9" ht="75" x14ac:dyDescent="0.25">
      <c r="A179" s="27">
        <v>163</v>
      </c>
      <c r="B179" s="86" t="s">
        <v>207</v>
      </c>
      <c r="C179" s="28" t="s">
        <v>19</v>
      </c>
      <c r="D179" s="29">
        <v>1</v>
      </c>
      <c r="E179" s="30"/>
      <c r="F179" s="31"/>
      <c r="G179" s="33">
        <f t="shared" si="6"/>
        <v>0</v>
      </c>
      <c r="H179" s="34">
        <f t="shared" si="7"/>
        <v>0</v>
      </c>
      <c r="I179" s="34">
        <f t="shared" si="8"/>
        <v>0</v>
      </c>
    </row>
    <row r="180" spans="1:9" ht="75" x14ac:dyDescent="0.25">
      <c r="A180" s="27">
        <v>164</v>
      </c>
      <c r="B180" s="86" t="s">
        <v>208</v>
      </c>
      <c r="C180" s="28" t="s">
        <v>19</v>
      </c>
      <c r="D180" s="29">
        <v>1</v>
      </c>
      <c r="E180" s="30"/>
      <c r="F180" s="31"/>
      <c r="G180" s="33">
        <f t="shared" si="6"/>
        <v>0</v>
      </c>
      <c r="H180" s="34">
        <f t="shared" si="7"/>
        <v>0</v>
      </c>
      <c r="I180" s="34">
        <f t="shared" si="8"/>
        <v>0</v>
      </c>
    </row>
    <row r="181" spans="1:9" ht="60" x14ac:dyDescent="0.25">
      <c r="A181" s="27">
        <v>165</v>
      </c>
      <c r="B181" s="86" t="s">
        <v>209</v>
      </c>
      <c r="C181" s="28" t="s">
        <v>19</v>
      </c>
      <c r="D181" s="29">
        <v>1</v>
      </c>
      <c r="E181" s="30"/>
      <c r="F181" s="31"/>
      <c r="G181" s="33">
        <f t="shared" si="6"/>
        <v>0</v>
      </c>
      <c r="H181" s="34">
        <f t="shared" si="7"/>
        <v>0</v>
      </c>
      <c r="I181" s="34">
        <f t="shared" si="8"/>
        <v>0</v>
      </c>
    </row>
    <row r="182" spans="1:9" ht="60" x14ac:dyDescent="0.25">
      <c r="A182" s="27">
        <v>166</v>
      </c>
      <c r="B182" s="86" t="s">
        <v>210</v>
      </c>
      <c r="C182" s="28" t="s">
        <v>19</v>
      </c>
      <c r="D182" s="29">
        <v>1</v>
      </c>
      <c r="E182" s="30"/>
      <c r="F182" s="31"/>
      <c r="G182" s="33">
        <f t="shared" si="6"/>
        <v>0</v>
      </c>
      <c r="H182" s="34">
        <f t="shared" si="7"/>
        <v>0</v>
      </c>
      <c r="I182" s="34">
        <f t="shared" si="8"/>
        <v>0</v>
      </c>
    </row>
    <row r="183" spans="1:9" ht="75" x14ac:dyDescent="0.25">
      <c r="A183" s="27">
        <v>167</v>
      </c>
      <c r="B183" s="86" t="s">
        <v>211</v>
      </c>
      <c r="C183" s="28" t="s">
        <v>19</v>
      </c>
      <c r="D183" s="29">
        <v>1</v>
      </c>
      <c r="E183" s="30"/>
      <c r="F183" s="31"/>
      <c r="G183" s="33">
        <f t="shared" si="6"/>
        <v>0</v>
      </c>
      <c r="H183" s="34">
        <f t="shared" si="7"/>
        <v>0</v>
      </c>
      <c r="I183" s="34">
        <f t="shared" si="8"/>
        <v>0</v>
      </c>
    </row>
    <row r="184" spans="1:9" ht="75" x14ac:dyDescent="0.25">
      <c r="A184" s="27">
        <v>168</v>
      </c>
      <c r="B184" s="86" t="s">
        <v>212</v>
      </c>
      <c r="C184" s="28" t="s">
        <v>19</v>
      </c>
      <c r="D184" s="29">
        <v>1</v>
      </c>
      <c r="E184" s="30"/>
      <c r="F184" s="31"/>
      <c r="G184" s="33">
        <f t="shared" si="6"/>
        <v>0</v>
      </c>
      <c r="H184" s="34">
        <f t="shared" si="7"/>
        <v>0</v>
      </c>
      <c r="I184" s="34">
        <f t="shared" si="8"/>
        <v>0</v>
      </c>
    </row>
    <row r="185" spans="1:9" ht="60" x14ac:dyDescent="0.25">
      <c r="A185" s="27">
        <v>169</v>
      </c>
      <c r="B185" s="85" t="s">
        <v>213</v>
      </c>
      <c r="C185" s="28" t="s">
        <v>19</v>
      </c>
      <c r="D185" s="29">
        <v>1</v>
      </c>
      <c r="E185" s="30"/>
      <c r="F185" s="31"/>
      <c r="G185" s="33">
        <f t="shared" si="6"/>
        <v>0</v>
      </c>
      <c r="H185" s="34">
        <f t="shared" si="7"/>
        <v>0</v>
      </c>
      <c r="I185" s="34">
        <f t="shared" si="8"/>
        <v>0</v>
      </c>
    </row>
    <row r="186" spans="1:9" ht="60" x14ac:dyDescent="0.25">
      <c r="A186" s="27">
        <v>170</v>
      </c>
      <c r="B186" s="85" t="s">
        <v>214</v>
      </c>
      <c r="C186" s="28" t="s">
        <v>19</v>
      </c>
      <c r="D186" s="29">
        <v>1</v>
      </c>
      <c r="E186" s="30"/>
      <c r="F186" s="31"/>
      <c r="G186" s="33">
        <f t="shared" si="6"/>
        <v>0</v>
      </c>
      <c r="H186" s="34">
        <f t="shared" si="7"/>
        <v>0</v>
      </c>
      <c r="I186" s="34">
        <f t="shared" si="8"/>
        <v>0</v>
      </c>
    </row>
    <row r="187" spans="1:9" ht="75" x14ac:dyDescent="0.25">
      <c r="A187" s="27">
        <v>171</v>
      </c>
      <c r="B187" s="85" t="s">
        <v>215</v>
      </c>
      <c r="C187" s="28" t="s">
        <v>19</v>
      </c>
      <c r="D187" s="29">
        <v>1</v>
      </c>
      <c r="E187" s="30"/>
      <c r="F187" s="31"/>
      <c r="G187" s="33">
        <f t="shared" si="6"/>
        <v>0</v>
      </c>
      <c r="H187" s="34">
        <f t="shared" si="7"/>
        <v>0</v>
      </c>
      <c r="I187" s="34">
        <f t="shared" si="8"/>
        <v>0</v>
      </c>
    </row>
    <row r="188" spans="1:9" ht="75" x14ac:dyDescent="0.25">
      <c r="A188" s="27">
        <v>172</v>
      </c>
      <c r="B188" s="85" t="s">
        <v>216</v>
      </c>
      <c r="C188" s="28" t="s">
        <v>19</v>
      </c>
      <c r="D188" s="29">
        <v>1</v>
      </c>
      <c r="E188" s="30"/>
      <c r="F188" s="31"/>
      <c r="G188" s="33">
        <f t="shared" si="6"/>
        <v>0</v>
      </c>
      <c r="H188" s="34">
        <f t="shared" si="7"/>
        <v>0</v>
      </c>
      <c r="I188" s="34">
        <f t="shared" si="8"/>
        <v>0</v>
      </c>
    </row>
    <row r="189" spans="1:9" ht="60" x14ac:dyDescent="0.25">
      <c r="A189" s="27">
        <v>173</v>
      </c>
      <c r="B189" s="85" t="s">
        <v>217</v>
      </c>
      <c r="C189" s="28" t="s">
        <v>19</v>
      </c>
      <c r="D189" s="29">
        <v>1</v>
      </c>
      <c r="E189" s="30"/>
      <c r="F189" s="31"/>
      <c r="G189" s="33">
        <f t="shared" si="6"/>
        <v>0</v>
      </c>
      <c r="H189" s="34">
        <f t="shared" si="7"/>
        <v>0</v>
      </c>
      <c r="I189" s="34">
        <f t="shared" si="8"/>
        <v>0</v>
      </c>
    </row>
    <row r="190" spans="1:9" ht="60" x14ac:dyDescent="0.25">
      <c r="A190" s="27">
        <v>174</v>
      </c>
      <c r="B190" s="85" t="s">
        <v>218</v>
      </c>
      <c r="C190" s="28" t="s">
        <v>19</v>
      </c>
      <c r="D190" s="29">
        <v>1</v>
      </c>
      <c r="E190" s="30"/>
      <c r="F190" s="31"/>
      <c r="G190" s="33">
        <f t="shared" si="6"/>
        <v>0</v>
      </c>
      <c r="H190" s="34">
        <f t="shared" si="7"/>
        <v>0</v>
      </c>
      <c r="I190" s="34">
        <f t="shared" si="8"/>
        <v>0</v>
      </c>
    </row>
    <row r="191" spans="1:9" ht="90" x14ac:dyDescent="0.25">
      <c r="A191" s="27">
        <v>175</v>
      </c>
      <c r="B191" s="85" t="s">
        <v>219</v>
      </c>
      <c r="C191" s="28" t="s">
        <v>19</v>
      </c>
      <c r="D191" s="29">
        <v>1</v>
      </c>
      <c r="E191" s="30"/>
      <c r="F191" s="31"/>
      <c r="G191" s="33">
        <f t="shared" si="6"/>
        <v>0</v>
      </c>
      <c r="H191" s="34">
        <f t="shared" si="7"/>
        <v>0</v>
      </c>
      <c r="I191" s="34">
        <f t="shared" si="8"/>
        <v>0</v>
      </c>
    </row>
    <row r="192" spans="1:9" ht="90" x14ac:dyDescent="0.25">
      <c r="A192" s="27">
        <v>176</v>
      </c>
      <c r="B192" s="85" t="s">
        <v>220</v>
      </c>
      <c r="C192" s="28" t="s">
        <v>19</v>
      </c>
      <c r="D192" s="29">
        <v>1</v>
      </c>
      <c r="E192" s="30"/>
      <c r="F192" s="31"/>
      <c r="G192" s="33">
        <f t="shared" si="6"/>
        <v>0</v>
      </c>
      <c r="H192" s="34">
        <f t="shared" si="7"/>
        <v>0</v>
      </c>
      <c r="I192" s="34">
        <f t="shared" si="8"/>
        <v>0</v>
      </c>
    </row>
    <row r="193" spans="1:9" ht="60" x14ac:dyDescent="0.25">
      <c r="A193" s="27">
        <v>177</v>
      </c>
      <c r="B193" s="85" t="s">
        <v>221</v>
      </c>
      <c r="C193" s="28" t="s">
        <v>19</v>
      </c>
      <c r="D193" s="29">
        <v>1</v>
      </c>
      <c r="E193" s="30"/>
      <c r="F193" s="31"/>
      <c r="G193" s="33">
        <f t="shared" si="6"/>
        <v>0</v>
      </c>
      <c r="H193" s="34">
        <f t="shared" si="7"/>
        <v>0</v>
      </c>
      <c r="I193" s="34">
        <f t="shared" si="8"/>
        <v>0</v>
      </c>
    </row>
    <row r="194" spans="1:9" ht="60" x14ac:dyDescent="0.25">
      <c r="A194" s="27">
        <v>178</v>
      </c>
      <c r="B194" s="85" t="s">
        <v>222</v>
      </c>
      <c r="C194" s="28" t="s">
        <v>19</v>
      </c>
      <c r="D194" s="29">
        <v>1</v>
      </c>
      <c r="E194" s="30"/>
      <c r="F194" s="31"/>
      <c r="G194" s="33">
        <f t="shared" si="6"/>
        <v>0</v>
      </c>
      <c r="H194" s="34">
        <f t="shared" si="7"/>
        <v>0</v>
      </c>
      <c r="I194" s="34">
        <f t="shared" si="8"/>
        <v>0</v>
      </c>
    </row>
    <row r="195" spans="1:9" ht="60" x14ac:dyDescent="0.25">
      <c r="A195" s="27">
        <v>179</v>
      </c>
      <c r="B195" s="85" t="s">
        <v>223</v>
      </c>
      <c r="C195" s="28" t="s">
        <v>19</v>
      </c>
      <c r="D195" s="29">
        <v>1</v>
      </c>
      <c r="E195" s="30"/>
      <c r="F195" s="31"/>
      <c r="G195" s="33">
        <f t="shared" si="6"/>
        <v>0</v>
      </c>
      <c r="H195" s="34">
        <f t="shared" si="7"/>
        <v>0</v>
      </c>
      <c r="I195" s="34">
        <f t="shared" si="8"/>
        <v>0</v>
      </c>
    </row>
    <row r="196" spans="1:9" ht="60" x14ac:dyDescent="0.25">
      <c r="A196" s="27">
        <v>180</v>
      </c>
      <c r="B196" s="85" t="s">
        <v>224</v>
      </c>
      <c r="C196" s="28" t="s">
        <v>19</v>
      </c>
      <c r="D196" s="29">
        <v>1</v>
      </c>
      <c r="E196" s="30"/>
      <c r="F196" s="31"/>
      <c r="G196" s="33">
        <f t="shared" si="6"/>
        <v>0</v>
      </c>
      <c r="H196" s="34">
        <f t="shared" si="7"/>
        <v>0</v>
      </c>
      <c r="I196" s="34">
        <f t="shared" si="8"/>
        <v>0</v>
      </c>
    </row>
    <row r="197" spans="1:9" ht="60" x14ac:dyDescent="0.25">
      <c r="A197" s="27">
        <v>181</v>
      </c>
      <c r="B197" s="85" t="s">
        <v>225</v>
      </c>
      <c r="C197" s="28" t="s">
        <v>19</v>
      </c>
      <c r="D197" s="29">
        <v>1</v>
      </c>
      <c r="E197" s="30"/>
      <c r="F197" s="31"/>
      <c r="G197" s="33">
        <f t="shared" si="6"/>
        <v>0</v>
      </c>
      <c r="H197" s="34">
        <f t="shared" si="7"/>
        <v>0</v>
      </c>
      <c r="I197" s="34">
        <f t="shared" si="8"/>
        <v>0</v>
      </c>
    </row>
    <row r="198" spans="1:9" ht="75" x14ac:dyDescent="0.25">
      <c r="A198" s="27">
        <v>182</v>
      </c>
      <c r="B198" s="85" t="s">
        <v>226</v>
      </c>
      <c r="C198" s="28" t="s">
        <v>19</v>
      </c>
      <c r="D198" s="29">
        <v>1</v>
      </c>
      <c r="E198" s="30"/>
      <c r="F198" s="31"/>
      <c r="G198" s="33">
        <f t="shared" si="6"/>
        <v>0</v>
      </c>
      <c r="H198" s="34">
        <f t="shared" si="7"/>
        <v>0</v>
      </c>
      <c r="I198" s="34">
        <f t="shared" si="8"/>
        <v>0</v>
      </c>
    </row>
    <row r="199" spans="1:9" ht="75" x14ac:dyDescent="0.25">
      <c r="A199" s="27">
        <v>183</v>
      </c>
      <c r="B199" s="85" t="s">
        <v>227</v>
      </c>
      <c r="C199" s="28" t="s">
        <v>19</v>
      </c>
      <c r="D199" s="29">
        <v>1</v>
      </c>
      <c r="E199" s="30"/>
      <c r="F199" s="31"/>
      <c r="G199" s="33">
        <f t="shared" si="6"/>
        <v>0</v>
      </c>
      <c r="H199" s="34">
        <f t="shared" si="7"/>
        <v>0</v>
      </c>
      <c r="I199" s="34">
        <f t="shared" si="8"/>
        <v>0</v>
      </c>
    </row>
    <row r="200" spans="1:9" ht="75" x14ac:dyDescent="0.25">
      <c r="A200" s="27">
        <v>184</v>
      </c>
      <c r="B200" s="85" t="s">
        <v>228</v>
      </c>
      <c r="C200" s="28" t="s">
        <v>19</v>
      </c>
      <c r="D200" s="29">
        <v>1</v>
      </c>
      <c r="E200" s="30"/>
      <c r="F200" s="31"/>
      <c r="G200" s="33">
        <f t="shared" si="6"/>
        <v>0</v>
      </c>
      <c r="H200" s="34">
        <f t="shared" si="7"/>
        <v>0</v>
      </c>
      <c r="I200" s="34">
        <f t="shared" si="8"/>
        <v>0</v>
      </c>
    </row>
    <row r="201" spans="1:9" ht="90" x14ac:dyDescent="0.25">
      <c r="A201" s="27">
        <v>185</v>
      </c>
      <c r="B201" s="85" t="s">
        <v>229</v>
      </c>
      <c r="C201" s="28" t="s">
        <v>19</v>
      </c>
      <c r="D201" s="29">
        <v>1</v>
      </c>
      <c r="E201" s="30"/>
      <c r="F201" s="31"/>
      <c r="G201" s="33">
        <f t="shared" si="6"/>
        <v>0</v>
      </c>
      <c r="H201" s="34">
        <f t="shared" si="7"/>
        <v>0</v>
      </c>
      <c r="I201" s="34">
        <f t="shared" si="8"/>
        <v>0</v>
      </c>
    </row>
    <row r="202" spans="1:9" ht="75" x14ac:dyDescent="0.25">
      <c r="A202" s="27">
        <v>186</v>
      </c>
      <c r="B202" s="85" t="s">
        <v>230</v>
      </c>
      <c r="C202" s="28" t="s">
        <v>19</v>
      </c>
      <c r="D202" s="29">
        <v>1</v>
      </c>
      <c r="E202" s="30"/>
      <c r="F202" s="31"/>
      <c r="G202" s="33">
        <f t="shared" si="6"/>
        <v>0</v>
      </c>
      <c r="H202" s="34">
        <f t="shared" si="7"/>
        <v>0</v>
      </c>
      <c r="I202" s="34">
        <f t="shared" si="8"/>
        <v>0</v>
      </c>
    </row>
    <row r="203" spans="1:9" ht="90" x14ac:dyDescent="0.25">
      <c r="A203" s="27">
        <v>187</v>
      </c>
      <c r="B203" s="85" t="s">
        <v>231</v>
      </c>
      <c r="C203" s="28" t="s">
        <v>19</v>
      </c>
      <c r="D203" s="29">
        <v>1</v>
      </c>
      <c r="E203" s="30"/>
      <c r="F203" s="31"/>
      <c r="G203" s="33">
        <f t="shared" si="6"/>
        <v>0</v>
      </c>
      <c r="H203" s="34">
        <f t="shared" si="7"/>
        <v>0</v>
      </c>
      <c r="I203" s="34">
        <f t="shared" si="8"/>
        <v>0</v>
      </c>
    </row>
    <row r="204" spans="1:9" ht="90" x14ac:dyDescent="0.25">
      <c r="A204" s="27">
        <v>188</v>
      </c>
      <c r="B204" s="85" t="s">
        <v>232</v>
      </c>
      <c r="C204" s="28" t="s">
        <v>19</v>
      </c>
      <c r="D204" s="29">
        <v>1</v>
      </c>
      <c r="E204" s="30"/>
      <c r="F204" s="31"/>
      <c r="G204" s="33">
        <f t="shared" si="6"/>
        <v>0</v>
      </c>
      <c r="H204" s="34">
        <f t="shared" si="7"/>
        <v>0</v>
      </c>
      <c r="I204" s="34">
        <f t="shared" si="8"/>
        <v>0</v>
      </c>
    </row>
    <row r="205" spans="1:9" ht="90" x14ac:dyDescent="0.25">
      <c r="A205" s="27">
        <v>189</v>
      </c>
      <c r="B205" s="85" t="s">
        <v>233</v>
      </c>
      <c r="C205" s="28" t="s">
        <v>19</v>
      </c>
      <c r="D205" s="29">
        <v>1</v>
      </c>
      <c r="E205" s="30"/>
      <c r="F205" s="31"/>
      <c r="G205" s="33">
        <f t="shared" si="6"/>
        <v>0</v>
      </c>
      <c r="H205" s="34">
        <f t="shared" si="7"/>
        <v>0</v>
      </c>
      <c r="I205" s="34">
        <f t="shared" si="8"/>
        <v>0</v>
      </c>
    </row>
    <row r="206" spans="1:9" ht="90" x14ac:dyDescent="0.25">
      <c r="A206" s="27">
        <v>190</v>
      </c>
      <c r="B206" s="85" t="s">
        <v>234</v>
      </c>
      <c r="C206" s="28" t="s">
        <v>19</v>
      </c>
      <c r="D206" s="29">
        <v>1</v>
      </c>
      <c r="E206" s="30"/>
      <c r="F206" s="31"/>
      <c r="G206" s="33">
        <f t="shared" si="6"/>
        <v>0</v>
      </c>
      <c r="H206" s="34">
        <f t="shared" si="7"/>
        <v>0</v>
      </c>
      <c r="I206" s="34">
        <f t="shared" si="8"/>
        <v>0</v>
      </c>
    </row>
    <row r="207" spans="1:9" ht="90" x14ac:dyDescent="0.25">
      <c r="A207" s="27">
        <v>191</v>
      </c>
      <c r="B207" s="85" t="s">
        <v>235</v>
      </c>
      <c r="C207" s="28" t="s">
        <v>19</v>
      </c>
      <c r="D207" s="29">
        <v>1</v>
      </c>
      <c r="E207" s="30"/>
      <c r="F207" s="31"/>
      <c r="G207" s="33">
        <f t="shared" si="6"/>
        <v>0</v>
      </c>
      <c r="H207" s="34">
        <f t="shared" si="7"/>
        <v>0</v>
      </c>
      <c r="I207" s="34">
        <f t="shared" si="8"/>
        <v>0</v>
      </c>
    </row>
    <row r="208" spans="1:9" ht="90" x14ac:dyDescent="0.25">
      <c r="A208" s="27">
        <v>192</v>
      </c>
      <c r="B208" s="85" t="s">
        <v>236</v>
      </c>
      <c r="C208" s="28" t="s">
        <v>19</v>
      </c>
      <c r="D208" s="29">
        <v>1</v>
      </c>
      <c r="E208" s="30"/>
      <c r="F208" s="31"/>
      <c r="G208" s="33">
        <f t="shared" si="6"/>
        <v>0</v>
      </c>
      <c r="H208" s="34">
        <f t="shared" si="7"/>
        <v>0</v>
      </c>
      <c r="I208" s="34">
        <f t="shared" si="8"/>
        <v>0</v>
      </c>
    </row>
    <row r="209" spans="1:9" ht="90" x14ac:dyDescent="0.25">
      <c r="A209" s="27">
        <v>193</v>
      </c>
      <c r="B209" s="85" t="s">
        <v>237</v>
      </c>
      <c r="C209" s="28" t="s">
        <v>19</v>
      </c>
      <c r="D209" s="29">
        <v>1</v>
      </c>
      <c r="E209" s="30"/>
      <c r="F209" s="31"/>
      <c r="G209" s="33">
        <f t="shared" si="6"/>
        <v>0</v>
      </c>
      <c r="H209" s="34">
        <f t="shared" si="7"/>
        <v>0</v>
      </c>
      <c r="I209" s="34">
        <f t="shared" si="8"/>
        <v>0</v>
      </c>
    </row>
    <row r="210" spans="1:9" ht="90" x14ac:dyDescent="0.25">
      <c r="A210" s="27">
        <v>194</v>
      </c>
      <c r="B210" s="85" t="s">
        <v>238</v>
      </c>
      <c r="C210" s="28" t="s">
        <v>19</v>
      </c>
      <c r="D210" s="29">
        <v>1</v>
      </c>
      <c r="E210" s="30"/>
      <c r="F210" s="31"/>
      <c r="G210" s="33">
        <f t="shared" ref="G210:G216" si="9">E210*F210+E210</f>
        <v>0</v>
      </c>
      <c r="H210" s="34">
        <f t="shared" ref="H210:H216" si="10">D210*E210</f>
        <v>0</v>
      </c>
      <c r="I210" s="34">
        <f t="shared" ref="I210:I216" si="11">D210*G210</f>
        <v>0</v>
      </c>
    </row>
    <row r="211" spans="1:9" ht="60" x14ac:dyDescent="0.25">
      <c r="A211" s="27">
        <v>195</v>
      </c>
      <c r="B211" s="85" t="s">
        <v>239</v>
      </c>
      <c r="C211" s="28" t="s">
        <v>19</v>
      </c>
      <c r="D211" s="29">
        <v>1</v>
      </c>
      <c r="E211" s="30"/>
      <c r="F211" s="31"/>
      <c r="G211" s="33">
        <f t="shared" si="9"/>
        <v>0</v>
      </c>
      <c r="H211" s="34">
        <f t="shared" si="10"/>
        <v>0</v>
      </c>
      <c r="I211" s="34">
        <f t="shared" si="11"/>
        <v>0</v>
      </c>
    </row>
    <row r="212" spans="1:9" ht="60" x14ac:dyDescent="0.25">
      <c r="A212" s="27">
        <v>196</v>
      </c>
      <c r="B212" s="85" t="s">
        <v>240</v>
      </c>
      <c r="C212" s="28" t="s">
        <v>19</v>
      </c>
      <c r="D212" s="29">
        <v>1</v>
      </c>
      <c r="E212" s="30"/>
      <c r="F212" s="31"/>
      <c r="G212" s="33">
        <f t="shared" si="9"/>
        <v>0</v>
      </c>
      <c r="H212" s="34">
        <f t="shared" si="10"/>
        <v>0</v>
      </c>
      <c r="I212" s="34">
        <f t="shared" si="11"/>
        <v>0</v>
      </c>
    </row>
    <row r="213" spans="1:9" ht="60" x14ac:dyDescent="0.25">
      <c r="A213" s="27">
        <v>197</v>
      </c>
      <c r="B213" s="85" t="s">
        <v>241</v>
      </c>
      <c r="C213" s="28" t="s">
        <v>19</v>
      </c>
      <c r="D213" s="29">
        <v>1</v>
      </c>
      <c r="E213" s="30"/>
      <c r="F213" s="31"/>
      <c r="G213" s="33">
        <f t="shared" si="9"/>
        <v>0</v>
      </c>
      <c r="H213" s="34">
        <f t="shared" si="10"/>
        <v>0</v>
      </c>
      <c r="I213" s="34">
        <f t="shared" si="11"/>
        <v>0</v>
      </c>
    </row>
    <row r="214" spans="1:9" ht="60" x14ac:dyDescent="0.25">
      <c r="A214" s="27">
        <v>198</v>
      </c>
      <c r="B214" s="85" t="s">
        <v>242</v>
      </c>
      <c r="C214" s="28" t="s">
        <v>19</v>
      </c>
      <c r="D214" s="29">
        <v>1</v>
      </c>
      <c r="E214" s="30"/>
      <c r="F214" s="31"/>
      <c r="G214" s="33">
        <f t="shared" si="9"/>
        <v>0</v>
      </c>
      <c r="H214" s="34">
        <f t="shared" si="10"/>
        <v>0</v>
      </c>
      <c r="I214" s="34">
        <f t="shared" si="11"/>
        <v>0</v>
      </c>
    </row>
    <row r="215" spans="1:9" ht="60" x14ac:dyDescent="0.25">
      <c r="A215" s="27">
        <v>199</v>
      </c>
      <c r="B215" s="85" t="s">
        <v>243</v>
      </c>
      <c r="C215" s="28" t="s">
        <v>19</v>
      </c>
      <c r="D215" s="29">
        <v>1</v>
      </c>
      <c r="E215" s="30"/>
      <c r="F215" s="31"/>
      <c r="G215" s="33">
        <f t="shared" si="9"/>
        <v>0</v>
      </c>
      <c r="H215" s="34">
        <f t="shared" si="10"/>
        <v>0</v>
      </c>
      <c r="I215" s="34">
        <f t="shared" si="11"/>
        <v>0</v>
      </c>
    </row>
    <row r="216" spans="1:9" ht="60" x14ac:dyDescent="0.25">
      <c r="A216" s="27">
        <v>200</v>
      </c>
      <c r="B216" s="85" t="s">
        <v>244</v>
      </c>
      <c r="C216" s="28" t="s">
        <v>19</v>
      </c>
      <c r="D216" s="29">
        <v>1</v>
      </c>
      <c r="E216" s="30"/>
      <c r="F216" s="31"/>
      <c r="G216" s="33">
        <f t="shared" si="9"/>
        <v>0</v>
      </c>
      <c r="H216" s="34">
        <f t="shared" si="10"/>
        <v>0</v>
      </c>
      <c r="I216" s="34">
        <f t="shared" si="11"/>
        <v>0</v>
      </c>
    </row>
    <row r="217" spans="1:9" ht="60" x14ac:dyDescent="0.25">
      <c r="A217" s="27">
        <v>201</v>
      </c>
      <c r="B217" s="85" t="s">
        <v>245</v>
      </c>
      <c r="C217" s="28" t="s">
        <v>19</v>
      </c>
      <c r="D217" s="29">
        <v>1</v>
      </c>
      <c r="E217" s="30"/>
      <c r="F217" s="31"/>
      <c r="G217" s="33">
        <f t="shared" ref="G217:G258" si="12">E217*F217+E217</f>
        <v>0</v>
      </c>
      <c r="H217" s="34">
        <f t="shared" ref="H217:H258" si="13">D217*E217</f>
        <v>0</v>
      </c>
      <c r="I217" s="34">
        <f t="shared" ref="I217:I256" si="14">D217*G217</f>
        <v>0</v>
      </c>
    </row>
    <row r="218" spans="1:9" ht="60" x14ac:dyDescent="0.25">
      <c r="A218" s="27">
        <v>202</v>
      </c>
      <c r="B218" s="85" t="s">
        <v>246</v>
      </c>
      <c r="C218" s="28" t="s">
        <v>19</v>
      </c>
      <c r="D218" s="29">
        <v>1</v>
      </c>
      <c r="E218" s="30"/>
      <c r="F218" s="31"/>
      <c r="G218" s="33">
        <f t="shared" si="12"/>
        <v>0</v>
      </c>
      <c r="H218" s="34">
        <f t="shared" si="13"/>
        <v>0</v>
      </c>
      <c r="I218" s="34">
        <f t="shared" si="14"/>
        <v>0</v>
      </c>
    </row>
    <row r="219" spans="1:9" ht="60" x14ac:dyDescent="0.25">
      <c r="A219" s="27">
        <v>203</v>
      </c>
      <c r="B219" s="85" t="s">
        <v>247</v>
      </c>
      <c r="C219" s="28" t="s">
        <v>19</v>
      </c>
      <c r="D219" s="29">
        <v>1</v>
      </c>
      <c r="E219" s="30"/>
      <c r="F219" s="31"/>
      <c r="G219" s="33">
        <f t="shared" si="12"/>
        <v>0</v>
      </c>
      <c r="H219" s="34">
        <f t="shared" si="13"/>
        <v>0</v>
      </c>
      <c r="I219" s="34">
        <f t="shared" si="14"/>
        <v>0</v>
      </c>
    </row>
    <row r="220" spans="1:9" ht="60" x14ac:dyDescent="0.25">
      <c r="A220" s="27">
        <v>204</v>
      </c>
      <c r="B220" s="83" t="s">
        <v>248</v>
      </c>
      <c r="C220" s="28" t="s">
        <v>19</v>
      </c>
      <c r="D220" s="29">
        <v>1</v>
      </c>
      <c r="E220" s="30"/>
      <c r="F220" s="31"/>
      <c r="G220" s="33">
        <f t="shared" si="12"/>
        <v>0</v>
      </c>
      <c r="H220" s="34">
        <f t="shared" si="13"/>
        <v>0</v>
      </c>
      <c r="I220" s="34">
        <f t="shared" si="14"/>
        <v>0</v>
      </c>
    </row>
    <row r="221" spans="1:9" ht="60" x14ac:dyDescent="0.25">
      <c r="A221" s="27">
        <v>205</v>
      </c>
      <c r="B221" s="85" t="s">
        <v>249</v>
      </c>
      <c r="C221" s="28" t="s">
        <v>19</v>
      </c>
      <c r="D221" s="29">
        <v>1</v>
      </c>
      <c r="E221" s="30"/>
      <c r="F221" s="31"/>
      <c r="G221" s="33">
        <f t="shared" si="12"/>
        <v>0</v>
      </c>
      <c r="H221" s="34">
        <f t="shared" si="13"/>
        <v>0</v>
      </c>
      <c r="I221" s="34">
        <f t="shared" si="14"/>
        <v>0</v>
      </c>
    </row>
    <row r="222" spans="1:9" ht="60" x14ac:dyDescent="0.25">
      <c r="A222" s="27">
        <v>206</v>
      </c>
      <c r="B222" s="85" t="s">
        <v>250</v>
      </c>
      <c r="C222" s="28" t="s">
        <v>19</v>
      </c>
      <c r="D222" s="29">
        <v>1</v>
      </c>
      <c r="E222" s="30"/>
      <c r="F222" s="31"/>
      <c r="G222" s="33">
        <f t="shared" si="12"/>
        <v>0</v>
      </c>
      <c r="H222" s="34">
        <f t="shared" si="13"/>
        <v>0</v>
      </c>
      <c r="I222" s="34">
        <f t="shared" si="14"/>
        <v>0</v>
      </c>
    </row>
    <row r="223" spans="1:9" ht="60" x14ac:dyDescent="0.25">
      <c r="A223" s="27">
        <v>207</v>
      </c>
      <c r="B223" s="85" t="s">
        <v>251</v>
      </c>
      <c r="C223" s="28" t="s">
        <v>19</v>
      </c>
      <c r="D223" s="29">
        <v>1</v>
      </c>
      <c r="E223" s="30"/>
      <c r="F223" s="31"/>
      <c r="G223" s="33">
        <f t="shared" si="12"/>
        <v>0</v>
      </c>
      <c r="H223" s="34">
        <f t="shared" si="13"/>
        <v>0</v>
      </c>
      <c r="I223" s="34">
        <f t="shared" si="14"/>
        <v>0</v>
      </c>
    </row>
    <row r="224" spans="1:9" ht="60" x14ac:dyDescent="0.25">
      <c r="A224" s="27">
        <v>208</v>
      </c>
      <c r="B224" s="85" t="s">
        <v>252</v>
      </c>
      <c r="C224" s="28" t="s">
        <v>19</v>
      </c>
      <c r="D224" s="29">
        <v>1</v>
      </c>
      <c r="E224" s="30"/>
      <c r="F224" s="31"/>
      <c r="G224" s="33">
        <f t="shared" si="12"/>
        <v>0</v>
      </c>
      <c r="H224" s="34">
        <f t="shared" si="13"/>
        <v>0</v>
      </c>
      <c r="I224" s="34">
        <f t="shared" si="14"/>
        <v>0</v>
      </c>
    </row>
    <row r="225" spans="1:9" ht="45" x14ac:dyDescent="0.25">
      <c r="A225" s="27">
        <v>209</v>
      </c>
      <c r="B225" s="87" t="s">
        <v>253</v>
      </c>
      <c r="C225" s="28" t="s">
        <v>19</v>
      </c>
      <c r="D225" s="29">
        <v>1</v>
      </c>
      <c r="E225" s="30"/>
      <c r="F225" s="31"/>
      <c r="G225" s="33">
        <f t="shared" si="12"/>
        <v>0</v>
      </c>
      <c r="H225" s="34">
        <f t="shared" si="13"/>
        <v>0</v>
      </c>
      <c r="I225" s="34">
        <f t="shared" si="14"/>
        <v>0</v>
      </c>
    </row>
    <row r="226" spans="1:9" ht="60" x14ac:dyDescent="0.25">
      <c r="A226" s="27">
        <v>210</v>
      </c>
      <c r="B226" s="87" t="s">
        <v>254</v>
      </c>
      <c r="C226" s="28" t="s">
        <v>19</v>
      </c>
      <c r="D226" s="29">
        <v>1</v>
      </c>
      <c r="E226" s="30"/>
      <c r="F226" s="31"/>
      <c r="G226" s="33">
        <f t="shared" si="12"/>
        <v>0</v>
      </c>
      <c r="H226" s="34">
        <f t="shared" si="13"/>
        <v>0</v>
      </c>
      <c r="I226" s="34">
        <f t="shared" si="14"/>
        <v>0</v>
      </c>
    </row>
    <row r="227" spans="1:9" ht="60" x14ac:dyDescent="0.25">
      <c r="A227" s="27">
        <v>211</v>
      </c>
      <c r="B227" s="83" t="s">
        <v>255</v>
      </c>
      <c r="C227" s="28" t="s">
        <v>19</v>
      </c>
      <c r="D227" s="29">
        <v>1</v>
      </c>
      <c r="E227" s="30"/>
      <c r="F227" s="31"/>
      <c r="G227" s="33">
        <f t="shared" si="12"/>
        <v>0</v>
      </c>
      <c r="H227" s="34">
        <f t="shared" si="13"/>
        <v>0</v>
      </c>
      <c r="I227" s="34">
        <f t="shared" si="14"/>
        <v>0</v>
      </c>
    </row>
    <row r="228" spans="1:9" ht="60" x14ac:dyDescent="0.25">
      <c r="A228" s="27">
        <v>212</v>
      </c>
      <c r="B228" s="83" t="s">
        <v>256</v>
      </c>
      <c r="C228" s="28" t="s">
        <v>19</v>
      </c>
      <c r="D228" s="29">
        <v>1</v>
      </c>
      <c r="E228" s="30"/>
      <c r="F228" s="31"/>
      <c r="G228" s="33">
        <f t="shared" si="12"/>
        <v>0</v>
      </c>
      <c r="H228" s="34">
        <f t="shared" si="13"/>
        <v>0</v>
      </c>
      <c r="I228" s="34">
        <f t="shared" si="14"/>
        <v>0</v>
      </c>
    </row>
    <row r="229" spans="1:9" ht="75" x14ac:dyDescent="0.25">
      <c r="A229" s="27">
        <v>213</v>
      </c>
      <c r="B229" s="83" t="s">
        <v>257</v>
      </c>
      <c r="C229" s="28" t="s">
        <v>19</v>
      </c>
      <c r="D229" s="29">
        <v>1</v>
      </c>
      <c r="E229" s="30"/>
      <c r="F229" s="31"/>
      <c r="G229" s="33">
        <f t="shared" si="12"/>
        <v>0</v>
      </c>
      <c r="H229" s="34">
        <f t="shared" si="13"/>
        <v>0</v>
      </c>
      <c r="I229" s="34">
        <f t="shared" si="14"/>
        <v>0</v>
      </c>
    </row>
    <row r="230" spans="1:9" ht="75" x14ac:dyDescent="0.25">
      <c r="A230" s="27">
        <v>214</v>
      </c>
      <c r="B230" s="88" t="s">
        <v>48</v>
      </c>
      <c r="C230" s="28" t="s">
        <v>19</v>
      </c>
      <c r="D230" s="29">
        <v>1</v>
      </c>
      <c r="E230" s="30"/>
      <c r="F230" s="31"/>
      <c r="G230" s="33">
        <f t="shared" si="12"/>
        <v>0</v>
      </c>
      <c r="H230" s="34">
        <f t="shared" si="13"/>
        <v>0</v>
      </c>
      <c r="I230" s="34">
        <f t="shared" si="14"/>
        <v>0</v>
      </c>
    </row>
    <row r="231" spans="1:9" ht="60" x14ac:dyDescent="0.25">
      <c r="A231" s="27">
        <v>215</v>
      </c>
      <c r="B231" s="88" t="s">
        <v>258</v>
      </c>
      <c r="C231" s="28" t="s">
        <v>19</v>
      </c>
      <c r="D231" s="29">
        <v>1</v>
      </c>
      <c r="E231" s="30"/>
      <c r="F231" s="31"/>
      <c r="G231" s="33">
        <f t="shared" si="12"/>
        <v>0</v>
      </c>
      <c r="H231" s="34">
        <f t="shared" si="13"/>
        <v>0</v>
      </c>
      <c r="I231" s="34">
        <f t="shared" si="14"/>
        <v>0</v>
      </c>
    </row>
    <row r="232" spans="1:9" ht="75" x14ac:dyDescent="0.25">
      <c r="A232" s="27">
        <v>216</v>
      </c>
      <c r="B232" s="88" t="s">
        <v>259</v>
      </c>
      <c r="C232" s="28" t="s">
        <v>19</v>
      </c>
      <c r="D232" s="29">
        <v>1</v>
      </c>
      <c r="E232" s="30"/>
      <c r="F232" s="31"/>
      <c r="G232" s="33">
        <f t="shared" si="12"/>
        <v>0</v>
      </c>
      <c r="H232" s="34">
        <f t="shared" si="13"/>
        <v>0</v>
      </c>
      <c r="I232" s="34">
        <f t="shared" si="14"/>
        <v>0</v>
      </c>
    </row>
    <row r="233" spans="1:9" ht="75" x14ac:dyDescent="0.25">
      <c r="A233" s="27">
        <v>217</v>
      </c>
      <c r="B233" s="88" t="s">
        <v>260</v>
      </c>
      <c r="C233" s="28" t="s">
        <v>19</v>
      </c>
      <c r="D233" s="29">
        <v>1</v>
      </c>
      <c r="E233" s="30"/>
      <c r="F233" s="31"/>
      <c r="G233" s="33">
        <f t="shared" si="12"/>
        <v>0</v>
      </c>
      <c r="H233" s="34">
        <f t="shared" si="13"/>
        <v>0</v>
      </c>
      <c r="I233" s="34">
        <f t="shared" si="14"/>
        <v>0</v>
      </c>
    </row>
    <row r="234" spans="1:9" ht="60" x14ac:dyDescent="0.25">
      <c r="A234" s="27">
        <v>218</v>
      </c>
      <c r="B234" s="88" t="s">
        <v>261</v>
      </c>
      <c r="C234" s="28" t="s">
        <v>19</v>
      </c>
      <c r="D234" s="29">
        <v>1</v>
      </c>
      <c r="E234" s="30"/>
      <c r="F234" s="31"/>
      <c r="G234" s="33">
        <f t="shared" si="12"/>
        <v>0</v>
      </c>
      <c r="H234" s="34">
        <f t="shared" si="13"/>
        <v>0</v>
      </c>
      <c r="I234" s="34">
        <f t="shared" si="14"/>
        <v>0</v>
      </c>
    </row>
    <row r="235" spans="1:9" ht="60" x14ac:dyDescent="0.25">
      <c r="A235" s="27">
        <v>219</v>
      </c>
      <c r="B235" s="88" t="s">
        <v>262</v>
      </c>
      <c r="C235" s="28" t="s">
        <v>19</v>
      </c>
      <c r="D235" s="29">
        <v>1</v>
      </c>
      <c r="E235" s="30"/>
      <c r="F235" s="31"/>
      <c r="G235" s="33">
        <f t="shared" si="12"/>
        <v>0</v>
      </c>
      <c r="H235" s="34">
        <f t="shared" si="13"/>
        <v>0</v>
      </c>
      <c r="I235" s="34">
        <f t="shared" si="14"/>
        <v>0</v>
      </c>
    </row>
    <row r="236" spans="1:9" ht="60" x14ac:dyDescent="0.25">
      <c r="A236" s="27">
        <v>220</v>
      </c>
      <c r="B236" s="88" t="s">
        <v>49</v>
      </c>
      <c r="C236" s="28" t="s">
        <v>19</v>
      </c>
      <c r="D236" s="29">
        <v>1</v>
      </c>
      <c r="E236" s="30"/>
      <c r="F236" s="31"/>
      <c r="G236" s="33">
        <f t="shared" si="12"/>
        <v>0</v>
      </c>
      <c r="H236" s="34">
        <f t="shared" si="13"/>
        <v>0</v>
      </c>
      <c r="I236" s="34">
        <f t="shared" si="14"/>
        <v>0</v>
      </c>
    </row>
    <row r="237" spans="1:9" ht="75" x14ac:dyDescent="0.25">
      <c r="A237" s="27">
        <v>221</v>
      </c>
      <c r="B237" s="88" t="s">
        <v>263</v>
      </c>
      <c r="C237" s="28" t="s">
        <v>19</v>
      </c>
      <c r="D237" s="29">
        <v>1</v>
      </c>
      <c r="E237" s="30"/>
      <c r="F237" s="31"/>
      <c r="G237" s="33">
        <f t="shared" si="12"/>
        <v>0</v>
      </c>
      <c r="H237" s="34">
        <f t="shared" si="13"/>
        <v>0</v>
      </c>
      <c r="I237" s="34">
        <f t="shared" si="14"/>
        <v>0</v>
      </c>
    </row>
    <row r="238" spans="1:9" ht="60" x14ac:dyDescent="0.25">
      <c r="A238" s="27">
        <v>222</v>
      </c>
      <c r="B238" s="88" t="s">
        <v>264</v>
      </c>
      <c r="C238" s="28" t="s">
        <v>19</v>
      </c>
      <c r="D238" s="29">
        <v>1</v>
      </c>
      <c r="E238" s="30"/>
      <c r="F238" s="31"/>
      <c r="G238" s="33">
        <f t="shared" si="12"/>
        <v>0</v>
      </c>
      <c r="H238" s="34">
        <f t="shared" si="13"/>
        <v>0</v>
      </c>
      <c r="I238" s="34">
        <f t="shared" si="14"/>
        <v>0</v>
      </c>
    </row>
    <row r="239" spans="1:9" ht="60" x14ac:dyDescent="0.25">
      <c r="A239" s="27">
        <v>223</v>
      </c>
      <c r="B239" s="88" t="s">
        <v>265</v>
      </c>
      <c r="C239" s="28" t="s">
        <v>19</v>
      </c>
      <c r="D239" s="29">
        <v>1</v>
      </c>
      <c r="E239" s="30"/>
      <c r="F239" s="31"/>
      <c r="G239" s="33">
        <f t="shared" si="12"/>
        <v>0</v>
      </c>
      <c r="H239" s="34">
        <f t="shared" si="13"/>
        <v>0</v>
      </c>
      <c r="I239" s="34">
        <f t="shared" si="14"/>
        <v>0</v>
      </c>
    </row>
    <row r="240" spans="1:9" ht="75" x14ac:dyDescent="0.25">
      <c r="A240" s="27">
        <v>224</v>
      </c>
      <c r="B240" s="88" t="s">
        <v>266</v>
      </c>
      <c r="C240" s="28" t="s">
        <v>19</v>
      </c>
      <c r="D240" s="29">
        <v>1</v>
      </c>
      <c r="E240" s="30"/>
      <c r="F240" s="31"/>
      <c r="G240" s="33">
        <f t="shared" si="12"/>
        <v>0</v>
      </c>
      <c r="H240" s="34">
        <f t="shared" si="13"/>
        <v>0</v>
      </c>
      <c r="I240" s="34">
        <f t="shared" si="14"/>
        <v>0</v>
      </c>
    </row>
    <row r="241" spans="1:9" ht="60" x14ac:dyDescent="0.25">
      <c r="A241" s="27">
        <v>225</v>
      </c>
      <c r="B241" s="86" t="s">
        <v>267</v>
      </c>
      <c r="C241" s="28" t="s">
        <v>19</v>
      </c>
      <c r="D241" s="29">
        <v>1</v>
      </c>
      <c r="E241" s="30"/>
      <c r="F241" s="31"/>
      <c r="G241" s="33">
        <f t="shared" si="12"/>
        <v>0</v>
      </c>
      <c r="H241" s="34">
        <f t="shared" si="13"/>
        <v>0</v>
      </c>
      <c r="I241" s="34">
        <f t="shared" si="14"/>
        <v>0</v>
      </c>
    </row>
    <row r="242" spans="1:9" ht="60" x14ac:dyDescent="0.25">
      <c r="A242" s="27">
        <v>226</v>
      </c>
      <c r="B242" s="86" t="s">
        <v>268</v>
      </c>
      <c r="C242" s="28" t="s">
        <v>19</v>
      </c>
      <c r="D242" s="29">
        <v>1</v>
      </c>
      <c r="E242" s="30"/>
      <c r="F242" s="31"/>
      <c r="G242" s="33">
        <f t="shared" si="12"/>
        <v>0</v>
      </c>
      <c r="H242" s="34">
        <f t="shared" si="13"/>
        <v>0</v>
      </c>
      <c r="I242" s="34">
        <f t="shared" si="14"/>
        <v>0</v>
      </c>
    </row>
    <row r="243" spans="1:9" ht="60" x14ac:dyDescent="0.25">
      <c r="A243" s="27">
        <v>227</v>
      </c>
      <c r="B243" s="86" t="s">
        <v>269</v>
      </c>
      <c r="C243" s="28" t="s">
        <v>19</v>
      </c>
      <c r="D243" s="29">
        <v>1</v>
      </c>
      <c r="E243" s="30"/>
      <c r="F243" s="31"/>
      <c r="G243" s="33">
        <f t="shared" si="12"/>
        <v>0</v>
      </c>
      <c r="H243" s="34">
        <f t="shared" si="13"/>
        <v>0</v>
      </c>
      <c r="I243" s="34">
        <f t="shared" si="14"/>
        <v>0</v>
      </c>
    </row>
    <row r="244" spans="1:9" ht="75" x14ac:dyDescent="0.25">
      <c r="A244" s="27">
        <v>228</v>
      </c>
      <c r="B244" s="86" t="s">
        <v>270</v>
      </c>
      <c r="C244" s="28" t="s">
        <v>19</v>
      </c>
      <c r="D244" s="29">
        <v>1</v>
      </c>
      <c r="E244" s="30"/>
      <c r="F244" s="31"/>
      <c r="G244" s="33">
        <f t="shared" si="12"/>
        <v>0</v>
      </c>
      <c r="H244" s="34">
        <f t="shared" si="13"/>
        <v>0</v>
      </c>
      <c r="I244" s="34">
        <f t="shared" si="14"/>
        <v>0</v>
      </c>
    </row>
    <row r="245" spans="1:9" ht="60" x14ac:dyDescent="0.25">
      <c r="A245" s="27">
        <v>229</v>
      </c>
      <c r="B245" s="86" t="s">
        <v>271</v>
      </c>
      <c r="C245" s="28" t="s">
        <v>19</v>
      </c>
      <c r="D245" s="29">
        <v>1</v>
      </c>
      <c r="E245" s="30"/>
      <c r="F245" s="31"/>
      <c r="G245" s="33">
        <f t="shared" si="12"/>
        <v>0</v>
      </c>
      <c r="H245" s="34">
        <f t="shared" si="13"/>
        <v>0</v>
      </c>
      <c r="I245" s="34">
        <f t="shared" si="14"/>
        <v>0</v>
      </c>
    </row>
    <row r="246" spans="1:9" ht="60" x14ac:dyDescent="0.25">
      <c r="A246" s="27">
        <v>230</v>
      </c>
      <c r="B246" s="86" t="s">
        <v>272</v>
      </c>
      <c r="C246" s="28" t="s">
        <v>19</v>
      </c>
      <c r="D246" s="29">
        <v>1</v>
      </c>
      <c r="E246" s="30"/>
      <c r="F246" s="31"/>
      <c r="G246" s="33">
        <f t="shared" si="12"/>
        <v>0</v>
      </c>
      <c r="H246" s="34">
        <f t="shared" si="13"/>
        <v>0</v>
      </c>
      <c r="I246" s="34">
        <f t="shared" si="14"/>
        <v>0</v>
      </c>
    </row>
    <row r="247" spans="1:9" ht="60" x14ac:dyDescent="0.25">
      <c r="A247" s="27">
        <v>231</v>
      </c>
      <c r="B247" s="86" t="s">
        <v>273</v>
      </c>
      <c r="C247" s="28" t="s">
        <v>19</v>
      </c>
      <c r="D247" s="29">
        <v>1</v>
      </c>
      <c r="E247" s="30"/>
      <c r="F247" s="31"/>
      <c r="G247" s="33">
        <f t="shared" si="12"/>
        <v>0</v>
      </c>
      <c r="H247" s="34">
        <f t="shared" si="13"/>
        <v>0</v>
      </c>
      <c r="I247" s="34">
        <f t="shared" si="14"/>
        <v>0</v>
      </c>
    </row>
    <row r="248" spans="1:9" ht="60" x14ac:dyDescent="0.25">
      <c r="A248" s="27">
        <v>232</v>
      </c>
      <c r="B248" s="86" t="s">
        <v>274</v>
      </c>
      <c r="C248" s="28" t="s">
        <v>19</v>
      </c>
      <c r="D248" s="29">
        <v>1</v>
      </c>
      <c r="E248" s="30"/>
      <c r="F248" s="31"/>
      <c r="G248" s="33">
        <f t="shared" si="12"/>
        <v>0</v>
      </c>
      <c r="H248" s="34">
        <f t="shared" si="13"/>
        <v>0</v>
      </c>
      <c r="I248" s="34">
        <f t="shared" si="14"/>
        <v>0</v>
      </c>
    </row>
    <row r="249" spans="1:9" ht="60" x14ac:dyDescent="0.25">
      <c r="A249" s="27">
        <v>233</v>
      </c>
      <c r="B249" s="86" t="s">
        <v>275</v>
      </c>
      <c r="C249" s="28" t="s">
        <v>19</v>
      </c>
      <c r="D249" s="29">
        <v>1</v>
      </c>
      <c r="E249" s="30"/>
      <c r="F249" s="31"/>
      <c r="G249" s="33">
        <f t="shared" si="12"/>
        <v>0</v>
      </c>
      <c r="H249" s="34">
        <f t="shared" si="13"/>
        <v>0</v>
      </c>
      <c r="I249" s="34">
        <f t="shared" si="14"/>
        <v>0</v>
      </c>
    </row>
    <row r="250" spans="1:9" ht="60" x14ac:dyDescent="0.25">
      <c r="A250" s="27">
        <v>234</v>
      </c>
      <c r="B250" s="86" t="s">
        <v>276</v>
      </c>
      <c r="C250" s="28" t="s">
        <v>19</v>
      </c>
      <c r="D250" s="29">
        <v>1</v>
      </c>
      <c r="E250" s="30"/>
      <c r="F250" s="31"/>
      <c r="G250" s="33">
        <f t="shared" si="12"/>
        <v>0</v>
      </c>
      <c r="H250" s="34">
        <f t="shared" si="13"/>
        <v>0</v>
      </c>
      <c r="I250" s="34">
        <f t="shared" si="14"/>
        <v>0</v>
      </c>
    </row>
    <row r="251" spans="1:9" ht="75" x14ac:dyDescent="0.25">
      <c r="A251" s="27">
        <v>235</v>
      </c>
      <c r="B251" s="86" t="s">
        <v>277</v>
      </c>
      <c r="C251" s="28" t="s">
        <v>19</v>
      </c>
      <c r="D251" s="29">
        <v>1</v>
      </c>
      <c r="E251" s="30"/>
      <c r="F251" s="31"/>
      <c r="G251" s="33">
        <f t="shared" si="12"/>
        <v>0</v>
      </c>
      <c r="H251" s="34">
        <f t="shared" si="13"/>
        <v>0</v>
      </c>
      <c r="I251" s="34">
        <f t="shared" si="14"/>
        <v>0</v>
      </c>
    </row>
    <row r="252" spans="1:9" ht="60" x14ac:dyDescent="0.25">
      <c r="A252" s="27">
        <v>236</v>
      </c>
      <c r="B252" s="86" t="s">
        <v>278</v>
      </c>
      <c r="C252" s="28" t="s">
        <v>19</v>
      </c>
      <c r="D252" s="29">
        <v>1</v>
      </c>
      <c r="E252" s="30"/>
      <c r="F252" s="31"/>
      <c r="G252" s="33">
        <f t="shared" si="12"/>
        <v>0</v>
      </c>
      <c r="H252" s="34">
        <f t="shared" si="13"/>
        <v>0</v>
      </c>
      <c r="I252" s="34">
        <f t="shared" si="14"/>
        <v>0</v>
      </c>
    </row>
    <row r="253" spans="1:9" ht="75" x14ac:dyDescent="0.25">
      <c r="A253" s="27">
        <v>237</v>
      </c>
      <c r="B253" s="86" t="s">
        <v>279</v>
      </c>
      <c r="C253" s="28" t="s">
        <v>19</v>
      </c>
      <c r="D253" s="29">
        <v>1</v>
      </c>
      <c r="E253" s="30"/>
      <c r="F253" s="31"/>
      <c r="G253" s="33">
        <f t="shared" si="12"/>
        <v>0</v>
      </c>
      <c r="H253" s="34">
        <f t="shared" si="13"/>
        <v>0</v>
      </c>
      <c r="I253" s="34">
        <f t="shared" si="14"/>
        <v>0</v>
      </c>
    </row>
    <row r="254" spans="1:9" ht="75" x14ac:dyDescent="0.25">
      <c r="A254" s="27">
        <v>238</v>
      </c>
      <c r="B254" s="86" t="s">
        <v>280</v>
      </c>
      <c r="C254" s="28" t="s">
        <v>19</v>
      </c>
      <c r="D254" s="29">
        <v>1</v>
      </c>
      <c r="E254" s="30"/>
      <c r="F254" s="31"/>
      <c r="G254" s="33">
        <f t="shared" si="12"/>
        <v>0</v>
      </c>
      <c r="H254" s="34">
        <f t="shared" si="13"/>
        <v>0</v>
      </c>
      <c r="I254" s="34">
        <f t="shared" si="14"/>
        <v>0</v>
      </c>
    </row>
    <row r="255" spans="1:9" ht="45" x14ac:dyDescent="0.25">
      <c r="A255" s="27">
        <v>239</v>
      </c>
      <c r="B255" s="86" t="s">
        <v>281</v>
      </c>
      <c r="C255" s="28" t="s">
        <v>19</v>
      </c>
      <c r="D255" s="29">
        <v>1</v>
      </c>
      <c r="E255" s="30"/>
      <c r="F255" s="31"/>
      <c r="G255" s="33">
        <f>E255*F255+E255</f>
        <v>0</v>
      </c>
      <c r="H255" s="34">
        <f t="shared" si="13"/>
        <v>0</v>
      </c>
      <c r="I255" s="34">
        <f t="shared" si="14"/>
        <v>0</v>
      </c>
    </row>
    <row r="256" spans="1:9" ht="45" x14ac:dyDescent="0.25">
      <c r="A256" s="27">
        <v>240</v>
      </c>
      <c r="B256" s="86" t="s">
        <v>282</v>
      </c>
      <c r="C256" s="28" t="s">
        <v>19</v>
      </c>
      <c r="D256" s="29">
        <v>1</v>
      </c>
      <c r="E256" s="30"/>
      <c r="F256" s="31"/>
      <c r="G256" s="33">
        <f t="shared" si="12"/>
        <v>0</v>
      </c>
      <c r="H256" s="34">
        <f t="shared" si="13"/>
        <v>0</v>
      </c>
      <c r="I256" s="34">
        <f t="shared" si="14"/>
        <v>0</v>
      </c>
    </row>
    <row r="257" spans="1:10" ht="60" x14ac:dyDescent="0.25">
      <c r="A257" s="27">
        <v>241</v>
      </c>
      <c r="B257" s="89" t="s">
        <v>284</v>
      </c>
      <c r="C257" s="28" t="s">
        <v>19</v>
      </c>
      <c r="D257" s="29">
        <v>1</v>
      </c>
      <c r="E257" s="30"/>
      <c r="F257" s="31"/>
      <c r="G257" s="33">
        <f t="shared" ref="G257" si="15">E257*F257+E257</f>
        <v>0</v>
      </c>
      <c r="H257" s="34">
        <f t="shared" ref="H257" si="16">D257*E257</f>
        <v>0</v>
      </c>
      <c r="I257" s="34">
        <f t="shared" ref="I257" si="17">D257*G257</f>
        <v>0</v>
      </c>
    </row>
    <row r="258" spans="1:10" ht="45" x14ac:dyDescent="0.25">
      <c r="A258" s="27">
        <v>242</v>
      </c>
      <c r="B258" s="86" t="s">
        <v>283</v>
      </c>
      <c r="C258" s="28" t="s">
        <v>19</v>
      </c>
      <c r="D258" s="29">
        <v>1</v>
      </c>
      <c r="E258" s="100">
        <v>3000</v>
      </c>
      <c r="F258" s="101"/>
      <c r="G258" s="33">
        <f t="shared" si="12"/>
        <v>3000</v>
      </c>
      <c r="H258" s="34">
        <f t="shared" si="13"/>
        <v>3000</v>
      </c>
      <c r="I258" s="81">
        <v>3000</v>
      </c>
    </row>
    <row r="259" spans="1:10" ht="15.75" x14ac:dyDescent="0.25">
      <c r="A259" s="92" t="s">
        <v>20</v>
      </c>
      <c r="B259" s="93"/>
      <c r="C259" s="93"/>
      <c r="D259" s="94"/>
      <c r="E259" s="35">
        <f>SUM(E17:E258)</f>
        <v>3000</v>
      </c>
      <c r="F259" s="36"/>
      <c r="G259" s="35">
        <f>SUM(G17:G258)</f>
        <v>3000</v>
      </c>
      <c r="H259" s="35">
        <f>SUM(H17:H256)</f>
        <v>0</v>
      </c>
      <c r="I259" s="35">
        <f>SUM(I17:I258)</f>
        <v>3000</v>
      </c>
    </row>
    <row r="260" spans="1:10" ht="15.75" x14ac:dyDescent="0.25">
      <c r="A260" s="53"/>
      <c r="B260" s="53"/>
      <c r="C260" s="53"/>
      <c r="D260" s="53"/>
      <c r="E260" s="54"/>
      <c r="F260" s="55"/>
      <c r="G260" s="54"/>
      <c r="H260" s="54"/>
      <c r="I260" s="54"/>
    </row>
    <row r="262" spans="1:10" ht="15.75" x14ac:dyDescent="0.25">
      <c r="A262" s="37" t="s">
        <v>21</v>
      </c>
      <c r="B262" s="37"/>
      <c r="C262" s="38"/>
      <c r="D262" s="39"/>
      <c r="E262" s="39"/>
      <c r="F262" s="40"/>
      <c r="G262" s="39"/>
      <c r="H262" s="39"/>
      <c r="I262" s="39"/>
      <c r="J262" s="39"/>
    </row>
    <row r="263" spans="1:10" ht="75" x14ac:dyDescent="0.25">
      <c r="A263" s="41" t="s">
        <v>22</v>
      </c>
      <c r="B263" s="102" t="s">
        <v>23</v>
      </c>
      <c r="C263" s="103"/>
      <c r="D263" s="41" t="s">
        <v>24</v>
      </c>
      <c r="E263" s="42" t="s">
        <v>25</v>
      </c>
      <c r="F263" s="43" t="s">
        <v>26</v>
      </c>
      <c r="G263" s="42" t="s">
        <v>27</v>
      </c>
      <c r="H263" s="42" t="s">
        <v>28</v>
      </c>
      <c r="I263" s="42" t="s">
        <v>29</v>
      </c>
      <c r="J263" s="42" t="s">
        <v>30</v>
      </c>
    </row>
    <row r="264" spans="1:10" ht="16.5" x14ac:dyDescent="0.25">
      <c r="A264" s="24">
        <v>1</v>
      </c>
      <c r="B264" s="102">
        <v>2</v>
      </c>
      <c r="C264" s="103"/>
      <c r="D264" s="24">
        <v>3</v>
      </c>
      <c r="E264" s="24">
        <v>4</v>
      </c>
      <c r="F264" s="24">
        <v>5</v>
      </c>
      <c r="G264" s="24">
        <v>6</v>
      </c>
      <c r="H264" s="44">
        <v>7</v>
      </c>
      <c r="I264" s="45">
        <v>8</v>
      </c>
      <c r="J264" s="24">
        <v>9</v>
      </c>
    </row>
    <row r="265" spans="1:10" ht="60" customHeight="1" x14ac:dyDescent="0.25">
      <c r="A265" s="46">
        <v>1</v>
      </c>
      <c r="B265" s="104" t="s">
        <v>31</v>
      </c>
      <c r="C265" s="105"/>
      <c r="D265" s="47">
        <v>50</v>
      </c>
      <c r="E265" s="48"/>
      <c r="F265" s="48"/>
      <c r="G265" s="49">
        <v>6000</v>
      </c>
      <c r="H265" s="50">
        <v>6000</v>
      </c>
      <c r="I265" s="51"/>
      <c r="J265" s="51"/>
    </row>
    <row r="266" spans="1:10" ht="15.75" x14ac:dyDescent="0.25">
      <c r="A266" s="106" t="s">
        <v>20</v>
      </c>
      <c r="B266" s="107"/>
      <c r="C266" s="107"/>
      <c r="D266" s="107"/>
      <c r="E266" s="107"/>
      <c r="F266" s="107"/>
      <c r="G266" s="107"/>
      <c r="H266" s="107"/>
      <c r="I266" s="52">
        <f>I265</f>
        <v>0</v>
      </c>
      <c r="J266" s="52">
        <f>J265</f>
        <v>0</v>
      </c>
    </row>
    <row r="268" spans="1:10" ht="15.75" thickBot="1" x14ac:dyDescent="0.3"/>
    <row r="269" spans="1:10" ht="15.75" x14ac:dyDescent="0.25">
      <c r="A269" s="108" t="s">
        <v>41</v>
      </c>
      <c r="B269" s="109"/>
      <c r="C269" s="109"/>
      <c r="D269" s="109"/>
      <c r="E269" s="110"/>
    </row>
    <row r="270" spans="1:10" ht="63" x14ac:dyDescent="0.25">
      <c r="A270" s="56" t="s">
        <v>10</v>
      </c>
      <c r="B270" s="57" t="s">
        <v>23</v>
      </c>
      <c r="C270" s="57" t="s">
        <v>32</v>
      </c>
      <c r="D270" s="57" t="s">
        <v>33</v>
      </c>
      <c r="E270" s="58" t="s">
        <v>34</v>
      </c>
    </row>
    <row r="271" spans="1:10" ht="31.5" x14ac:dyDescent="0.25">
      <c r="A271" s="59">
        <v>1</v>
      </c>
      <c r="B271" s="60" t="s">
        <v>35</v>
      </c>
      <c r="C271" s="61"/>
      <c r="D271" s="62"/>
      <c r="E271" s="63"/>
    </row>
    <row r="272" spans="1:10" ht="31.5" x14ac:dyDescent="0.25">
      <c r="A272" s="59">
        <v>2</v>
      </c>
      <c r="B272" s="60" t="s">
        <v>36</v>
      </c>
      <c r="C272" s="61"/>
      <c r="D272" s="62"/>
      <c r="E272" s="63"/>
    </row>
    <row r="273" spans="1:10" ht="16.5" thickBot="1" x14ac:dyDescent="0.3">
      <c r="A273" s="111" t="s">
        <v>20</v>
      </c>
      <c r="B273" s="112"/>
      <c r="C273" s="64">
        <f>C271+C272</f>
        <v>0</v>
      </c>
      <c r="D273" s="65"/>
      <c r="E273" s="66">
        <f>E271+E272</f>
        <v>0</v>
      </c>
    </row>
    <row r="277" spans="1:10" ht="174" customHeight="1" x14ac:dyDescent="0.25">
      <c r="A277" s="118" t="s">
        <v>37</v>
      </c>
      <c r="B277" s="118"/>
      <c r="C277" s="118"/>
      <c r="D277" s="118"/>
      <c r="E277" s="118"/>
      <c r="F277" s="118"/>
      <c r="G277" s="118"/>
      <c r="H277" s="118"/>
      <c r="I277" s="67"/>
      <c r="J277" s="68"/>
    </row>
    <row r="278" spans="1:10" ht="15.75" x14ac:dyDescent="0.25">
      <c r="A278" s="69"/>
      <c r="B278" s="70"/>
      <c r="C278" s="69"/>
      <c r="D278" s="69"/>
      <c r="E278" s="69"/>
      <c r="F278" s="69"/>
      <c r="G278" s="69"/>
      <c r="H278" s="69"/>
      <c r="I278" s="67"/>
      <c r="J278" s="68"/>
    </row>
    <row r="279" spans="1:10" x14ac:dyDescent="0.25">
      <c r="A279" s="71"/>
      <c r="B279" s="72"/>
      <c r="C279" s="73"/>
      <c r="D279" s="74"/>
      <c r="E279" s="67"/>
      <c r="F279" s="75"/>
      <c r="G279" s="74"/>
      <c r="H279" s="73"/>
      <c r="I279" s="67"/>
      <c r="J279" s="68"/>
    </row>
    <row r="280" spans="1:10" x14ac:dyDescent="0.25">
      <c r="A280" s="71"/>
      <c r="B280" s="72" t="s">
        <v>42</v>
      </c>
      <c r="C280" s="73"/>
      <c r="D280" s="74"/>
      <c r="E280" s="67"/>
      <c r="F280" s="75"/>
      <c r="G280" s="74"/>
      <c r="H280" s="73"/>
      <c r="I280" s="67"/>
      <c r="J280" s="68"/>
    </row>
    <row r="281" spans="1:10" x14ac:dyDescent="0.25">
      <c r="A281" s="71"/>
      <c r="B281" s="76" t="s">
        <v>38</v>
      </c>
      <c r="C281" s="73"/>
      <c r="D281" s="74"/>
      <c r="E281" s="67"/>
      <c r="F281" s="75"/>
      <c r="G281" s="74"/>
      <c r="H281" s="73"/>
      <c r="I281" s="67"/>
      <c r="J281" s="68"/>
    </row>
    <row r="282" spans="1:10" x14ac:dyDescent="0.25">
      <c r="A282" s="114"/>
      <c r="B282" s="114"/>
      <c r="C282" s="114"/>
      <c r="D282" s="114"/>
      <c r="E282" s="114"/>
      <c r="F282" s="114"/>
      <c r="G282" s="114"/>
      <c r="H282" s="114"/>
      <c r="I282" s="114"/>
      <c r="J282" s="114"/>
    </row>
    <row r="283" spans="1:10" x14ac:dyDescent="0.25">
      <c r="A283" s="114"/>
      <c r="B283" s="114"/>
      <c r="C283" s="114"/>
      <c r="D283" s="114"/>
      <c r="E283" s="114"/>
      <c r="F283" s="114"/>
      <c r="G283" s="114"/>
      <c r="H283" s="114"/>
      <c r="I283" s="114"/>
      <c r="J283" s="114"/>
    </row>
    <row r="284" spans="1:10" ht="15.75" x14ac:dyDescent="0.25">
      <c r="A284" s="77"/>
      <c r="B284" s="77"/>
      <c r="C284" s="77"/>
      <c r="D284" s="77"/>
      <c r="E284" s="77"/>
      <c r="F284" s="77"/>
      <c r="G284" s="77"/>
      <c r="H284" s="115" t="s">
        <v>39</v>
      </c>
      <c r="I284" s="115"/>
      <c r="J284" s="77"/>
    </row>
    <row r="285" spans="1:10" ht="15.75" x14ac:dyDescent="0.25">
      <c r="A285" s="77"/>
      <c r="B285" s="77"/>
      <c r="C285" s="77"/>
      <c r="D285" s="77"/>
      <c r="E285" s="77"/>
      <c r="F285" s="77"/>
      <c r="G285" s="77"/>
      <c r="H285" s="116" t="s">
        <v>40</v>
      </c>
      <c r="I285" s="116"/>
      <c r="J285" s="77"/>
    </row>
    <row r="286" spans="1:10" x14ac:dyDescent="0.25">
      <c r="A286" s="78"/>
      <c r="B286" s="78"/>
      <c r="C286" s="78"/>
      <c r="D286" s="78"/>
      <c r="E286" s="78"/>
      <c r="F286" s="78"/>
      <c r="G286" s="78"/>
      <c r="H286" s="116"/>
      <c r="I286" s="116"/>
      <c r="J286" s="78"/>
    </row>
    <row r="287" spans="1:10" ht="15.75" x14ac:dyDescent="0.25">
      <c r="A287" s="114"/>
      <c r="B287" s="114"/>
      <c r="C287" s="114"/>
      <c r="D287" s="114"/>
      <c r="E287" s="114"/>
      <c r="F287" s="114"/>
      <c r="G287" s="114"/>
      <c r="H287" s="114"/>
      <c r="I287" s="114"/>
      <c r="J287" s="114"/>
    </row>
    <row r="288" spans="1:10" ht="15.75" x14ac:dyDescent="0.25">
      <c r="A288" s="79"/>
      <c r="B288" s="79"/>
      <c r="C288" s="79"/>
      <c r="D288" s="79"/>
      <c r="E288" s="79"/>
      <c r="F288" s="79"/>
      <c r="G288" s="79"/>
      <c r="H288" s="79"/>
      <c r="I288" s="79"/>
      <c r="J288" s="79"/>
    </row>
    <row r="289" spans="1:10" ht="15.75" x14ac:dyDescent="0.25">
      <c r="A289" s="80"/>
      <c r="B289" s="117"/>
      <c r="C289" s="117"/>
      <c r="D289" s="117"/>
      <c r="E289" s="117"/>
      <c r="F289" s="117"/>
      <c r="G289" s="79"/>
      <c r="H289" s="79"/>
      <c r="I289" s="79"/>
      <c r="J289" s="79"/>
    </row>
    <row r="290" spans="1:10" ht="15.75" x14ac:dyDescent="0.25">
      <c r="A290" s="80"/>
      <c r="B290" s="113"/>
      <c r="C290" s="113"/>
      <c r="D290" s="113"/>
      <c r="E290" s="113"/>
      <c r="F290" s="113"/>
      <c r="G290" s="79"/>
      <c r="H290" s="79"/>
      <c r="I290" s="79"/>
      <c r="J290" s="79"/>
    </row>
    <row r="291" spans="1:10" ht="15.75" x14ac:dyDescent="0.25">
      <c r="A291" s="80"/>
      <c r="B291" s="117"/>
      <c r="C291" s="117"/>
      <c r="D291" s="117"/>
      <c r="E291" s="117"/>
      <c r="F291" s="117"/>
      <c r="G291" s="79"/>
      <c r="H291" s="79"/>
      <c r="I291" s="79"/>
      <c r="J291" s="79"/>
    </row>
    <row r="292" spans="1:10" ht="15.75" x14ac:dyDescent="0.25">
      <c r="A292" s="80"/>
      <c r="B292" s="117"/>
      <c r="C292" s="117"/>
      <c r="D292" s="117"/>
      <c r="E292" s="117"/>
      <c r="F292" s="117"/>
      <c r="G292" s="79"/>
      <c r="H292" s="79"/>
      <c r="I292" s="79"/>
      <c r="J292" s="79"/>
    </row>
    <row r="293" spans="1:10" x14ac:dyDescent="0.25">
      <c r="A293" s="78"/>
      <c r="B293" s="78"/>
      <c r="C293" s="78"/>
      <c r="D293" s="78"/>
      <c r="E293" s="78"/>
      <c r="F293" s="78"/>
      <c r="G293" s="78"/>
      <c r="H293" s="78"/>
      <c r="I293" s="78"/>
      <c r="J293" s="78"/>
    </row>
  </sheetData>
  <sheetProtection algorithmName="SHA-512" hashValue="cd9l6GO8hQdUiC79aCEI4q+tRwBGDc7+jQRdwWs9nYxFCrJwvTzCxkUTo1bvyEYkYk5oM1zuGvr5Jj3NTOwGzA==" saltValue="seo2G/dXehKEZMy+6QYWLw==" spinCount="100000" sheet="1" objects="1" scenarios="1"/>
  <mergeCells count="26">
    <mergeCell ref="A287:J287"/>
    <mergeCell ref="B289:F289"/>
    <mergeCell ref="B290:F290"/>
    <mergeCell ref="B291:F291"/>
    <mergeCell ref="B292:F292"/>
    <mergeCell ref="A273:B273"/>
    <mergeCell ref="A277:H277"/>
    <mergeCell ref="A282:J283"/>
    <mergeCell ref="H284:I284"/>
    <mergeCell ref="H285:I286"/>
    <mergeCell ref="B263:C263"/>
    <mergeCell ref="B264:C264"/>
    <mergeCell ref="B265:C265"/>
    <mergeCell ref="A266:H266"/>
    <mergeCell ref="A269:E269"/>
    <mergeCell ref="A12:I14"/>
    <mergeCell ref="A259:D259"/>
    <mergeCell ref="H1:I1"/>
    <mergeCell ref="G3:H3"/>
    <mergeCell ref="B5:C5"/>
    <mergeCell ref="B6:C6"/>
    <mergeCell ref="B7:C7"/>
    <mergeCell ref="B8:C8"/>
    <mergeCell ref="B9:C9"/>
    <mergeCell ref="A10:J10"/>
    <mergeCell ref="E258:F258"/>
  </mergeCells>
  <pageMargins left="0.7" right="0.7" top="0.75" bottom="0.75" header="0.3" footer="0.3"/>
  <pageSetup paperSize="9" scale="50" orientation="landscape" r:id="rId1"/>
  <rowBreaks count="2" manualBreakCount="2">
    <brk id="240" max="9" man="1"/>
    <brk id="256"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Kto xmlns="7d0d69e8-f337-4335-9ebc-223e8d789547">
      <UserInfo>
        <DisplayName/>
        <AccountId xsi:nil="true"/>
        <AccountType/>
      </UserInfo>
    </Kto>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C10DE1A1410F2D4594DC62659256B826" ma:contentTypeVersion="3" ma:contentTypeDescription="Utwórz nowy dokument." ma:contentTypeScope="" ma:versionID="711580922f0896c10a20eecad83f344a">
  <xsd:schema xmlns:xsd="http://www.w3.org/2001/XMLSchema" xmlns:xs="http://www.w3.org/2001/XMLSchema" xmlns:p="http://schemas.microsoft.com/office/2006/metadata/properties" xmlns:ns2="4451d086-4cf0-4975-a2f0-60221ff9ba14" xmlns:ns3="7d0d69e8-f337-4335-9ebc-223e8d789547" targetNamespace="http://schemas.microsoft.com/office/2006/metadata/properties" ma:root="true" ma:fieldsID="006b3cbea5126a733c2c1e5af5a197ef" ns2:_="" ns3:_="">
    <xsd:import namespace="4451d086-4cf0-4975-a2f0-60221ff9ba14"/>
    <xsd:import namespace="7d0d69e8-f337-4335-9ebc-223e8d789547"/>
    <xsd:element name="properties">
      <xsd:complexType>
        <xsd:sequence>
          <xsd:element name="documentManagement">
            <xsd:complexType>
              <xsd:all>
                <xsd:element ref="ns2:SharedWithUsers" minOccurs="0"/>
                <xsd:element ref="ns2:SharedWithDetails" minOccurs="0"/>
                <xsd:element ref="ns3:Kt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51d086-4cf0-4975-a2f0-60221ff9ba14" elementFormDefault="qualified">
    <xsd:import namespace="http://schemas.microsoft.com/office/2006/documentManagement/types"/>
    <xsd:import namespace="http://schemas.microsoft.com/office/infopath/2007/PartnerControls"/>
    <xsd:element name="SharedWithUsers" ma:index="8"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Udostępnione dla — szczegóły"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d0d69e8-f337-4335-9ebc-223e8d789547" elementFormDefault="qualified">
    <xsd:import namespace="http://schemas.microsoft.com/office/2006/documentManagement/types"/>
    <xsd:import namespace="http://schemas.microsoft.com/office/infopath/2007/PartnerControls"/>
    <xsd:element name="Kto" ma:index="10" nillable="true" ma:displayName="Kto" ma:list="UserInfo" ma:SharePointGroup="0" ma:internalName="Kto">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i="http://www.w3.org/2001/XMLSchema-instance" xmlns:xsd="http://www.w3.org/2001/XMLSchema" xmlns="http://www.boldonjames.com/2008/01/sie/internal/label" sislVersion="0" policy="8417b2fb-54a7-4fbc-b023-b6b37b7a623f" origin="defaultValue">
  <element uid="d7220eed-17a6-431d-810c-83a0ddfed893" value=""/>
</sisl>
</file>

<file path=customXml/itemProps1.xml><?xml version="1.0" encoding="utf-8"?>
<ds:datastoreItem xmlns:ds="http://schemas.openxmlformats.org/officeDocument/2006/customXml" ds:itemID="{C265819E-F23C-43B7-ACEB-17CAC8D48438}">
  <ds:schemaRefs>
    <ds:schemaRef ds:uri="http://schemas.microsoft.com/sharepoint/v3/contenttype/forms"/>
  </ds:schemaRefs>
</ds:datastoreItem>
</file>

<file path=customXml/itemProps2.xml><?xml version="1.0" encoding="utf-8"?>
<ds:datastoreItem xmlns:ds="http://schemas.openxmlformats.org/officeDocument/2006/customXml" ds:itemID="{5E00A0C4-71DA-4CA3-992B-90FED94DF32D}">
  <ds:schemaRefs>
    <ds:schemaRef ds:uri="http://schemas.microsoft.com/office/2006/metadata/properties"/>
    <ds:schemaRef ds:uri="http://purl.org/dc/terms/"/>
    <ds:schemaRef ds:uri="http://schemas.microsoft.com/office/2006/documentManagement/types"/>
    <ds:schemaRef ds:uri="http://schemas.openxmlformats.org/package/2006/metadata/core-properties"/>
    <ds:schemaRef ds:uri="4451d086-4cf0-4975-a2f0-60221ff9ba14"/>
    <ds:schemaRef ds:uri="http://purl.org/dc/elements/1.1/"/>
    <ds:schemaRef ds:uri="http://schemas.microsoft.com/office/infopath/2007/PartnerControls"/>
    <ds:schemaRef ds:uri="7d0d69e8-f337-4335-9ebc-223e8d789547"/>
    <ds:schemaRef ds:uri="http://www.w3.org/XML/1998/namespace"/>
    <ds:schemaRef ds:uri="http://purl.org/dc/dcmitype/"/>
  </ds:schemaRefs>
</ds:datastoreItem>
</file>

<file path=customXml/itemProps3.xml><?xml version="1.0" encoding="utf-8"?>
<ds:datastoreItem xmlns:ds="http://schemas.openxmlformats.org/officeDocument/2006/customXml" ds:itemID="{F5209AAB-82FC-439B-AEA7-DA7FBC867C0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51d086-4cf0-4975-a2f0-60221ff9ba14"/>
    <ds:schemaRef ds:uri="7d0d69e8-f337-4335-9ebc-223e8d7895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04AAB44-6BCB-455A-97EC-1AF0093341E7}">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2026-02-25T09:43:19Z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0x010100C10DE1A1410F2D4594DC62659256B826</vt:lpwstr>
  </property>
  <property fmtid="{D5CDD505-2E9C-101B-9397-08002B2CF9AE}" pid="3" name="docIndexRef">
    <vt:lpwstr>da1a49ca-0c15-4818-9c16-3f56ac5558ab</vt:lpwstr>
  </property>
  <property fmtid="{D5CDD505-2E9C-101B-9397-08002B2CF9AE}" pid="4" name="bjpmDocIH">
    <vt:lpwstr>zYQ4Zgx1H4HRbx8DlUxUA4HQBx7nR7Ss</vt:lpwstr>
  </property>
  <property fmtid="{D5CDD505-2E9C-101B-9397-08002B2CF9AE}" pid="5" name="bjDocumentLabelXML">
    <vt:lpwstr>&lt;?xml version="1.0" encoding="us-ascii"?&gt;&lt;sisl xmlns:xsi="http://www.w3.org/2001/XMLSchema-instance" xmlns:xsd="http://www.w3.org/2001/XMLSchema" sislVersion="0" policy="8417b2fb-54a7-4fbc-b023-b6b37b7a623f" origin="defaultValue" xmlns="http://www.boldonj</vt:lpwstr>
  </property>
  <property fmtid="{D5CDD505-2E9C-101B-9397-08002B2CF9AE}" pid="6" name="bjDocumentLabelXML-0">
    <vt:lpwstr>ames.com/2008/01/sie/internal/label"&gt;&lt;element uid="d7220eed-17a6-431d-810c-83a0ddfed893" value="" /&gt;&lt;/sisl&gt;</vt:lpwstr>
  </property>
  <property fmtid="{D5CDD505-2E9C-101B-9397-08002B2CF9AE}" pid="7" name="bjDocumentSecurityLabel">
    <vt:lpwstr>[d7220eed-17a6-431d-810c-83a0ddfed893]</vt:lpwstr>
  </property>
  <property fmtid="{D5CDD505-2E9C-101B-9397-08002B2CF9AE}" pid="8" name="s5636:Creator type=organization">
    <vt:lpwstr>MILNET-Z</vt:lpwstr>
  </property>
  <property fmtid="{D5CDD505-2E9C-101B-9397-08002B2CF9AE}" pid="9" name="bjPortionMark">
    <vt:lpwstr>[JAW]</vt:lpwstr>
  </property>
  <property fmtid="{D5CDD505-2E9C-101B-9397-08002B2CF9AE}" pid="10" name="s5636:Creator type=IP">
    <vt:lpwstr>10.100.115.55</vt:lpwstr>
  </property>
  <property fmtid="{D5CDD505-2E9C-101B-9397-08002B2CF9AE}" pid="11" name="bjSaver">
    <vt:lpwstr>kcDRuBZ7zeTfXKs27/YFC7avAcv6IX6L</vt:lpwstr>
  </property>
  <property fmtid="{D5CDD505-2E9C-101B-9397-08002B2CF9AE}" pid="12" name="bjClsUserRVM">
    <vt:lpwstr>[]</vt:lpwstr>
  </property>
</Properties>
</file>